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always"/>
  <mc:AlternateContent xmlns:mc="http://schemas.openxmlformats.org/markup-compatibility/2006">
    <mc:Choice Requires="x15">
      <x15ac:absPath xmlns:x15ac="http://schemas.microsoft.com/office/spreadsheetml/2010/11/ac" url="https://healthgov.sharepoint.com/sites/ORG-40017276/Shared Documents/Policy - Domestic/AURA Project 2025_Drafts Angela and Kewal/Supplementary Data/"/>
    </mc:Choice>
  </mc:AlternateContent>
  <xr:revisionPtr revIDLastSave="1246" documentId="13_ncr:1_{57F891D5-DA48-4B9A-AEA2-8B33C848BCD0}" xr6:coauthVersionLast="47" xr6:coauthVersionMax="47" xr10:uidLastSave="{B1281F00-8B57-4E84-BFD8-FCE5109B6351}"/>
  <bookViews>
    <workbookView xWindow="-120" yWindow="-120" windowWidth="29040" windowHeight="17520" tabRatio="838" firstSheet="2" activeTab="16" xr2:uid="{00000000-000D-0000-FFFF-FFFF00000000}"/>
  </bookViews>
  <sheets>
    <sheet name="Contents" sheetId="42" r:id="rId1"/>
    <sheet name="Acinetobacter Resistance" sheetId="45" r:id="rId2"/>
    <sheet name="E. faecium Resistance" sheetId="46" r:id="rId3"/>
    <sheet name="E. faecium Vanc Genotype " sheetId="47" r:id="rId4"/>
    <sheet name="E. coli Resistance" sheetId="48" r:id="rId5"/>
    <sheet name="GAS Erythro Resistance" sheetId="49" r:id="rId6"/>
    <sheet name="GBS Resistance" sheetId="50" r:id="rId7"/>
    <sheet name="H. influenzae Resistance" sheetId="51" r:id="rId8"/>
    <sheet name="K. pneumoniae Resistance " sheetId="52" r:id="rId9"/>
    <sheet name="P. aeruginosa Resistance" sheetId="53" r:id="rId10"/>
    <sheet name="Salmonella Resistance" sheetId="54" r:id="rId11"/>
    <sheet name="Shigella Resistance" sheetId="55" r:id="rId12"/>
    <sheet name="S. aureus Resistance" sheetId="56" r:id="rId13"/>
    <sheet name="S. aureus MRSA BSI" sheetId="57" r:id="rId14"/>
    <sheet name="S. pneumoniae Resistance " sheetId="58" r:id="rId15"/>
    <sheet name="TB Notifications 2014–24" sheetId="59" r:id="rId16"/>
    <sheet name="Combo Drug Resistance Patterns" sheetId="60" r:id="rId1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57" l="1"/>
</calcChain>
</file>

<file path=xl/sharedStrings.xml><?xml version="1.0" encoding="utf-8"?>
<sst xmlns="http://schemas.openxmlformats.org/spreadsheetml/2006/main" count="1285" uniqueCount="162">
  <si>
    <t>Contents</t>
  </si>
  <si>
    <t>Other</t>
  </si>
  <si>
    <t>Acinetobacter baumanni complex resistance, 2015–2024</t>
  </si>
  <si>
    <t>Enterococcus faecium resistance, 2015–2024</t>
  </si>
  <si>
    <t>Enterococcus faecium resistance and vancomycin genotype (blood culture isolates), 2015–2024</t>
  </si>
  <si>
    <t>Escherichia coli resistance, 2015–2024</t>
  </si>
  <si>
    <t>Group A Streptococcus (Streptococcus pyogenes), erythromycin resistance, 2017–2024</t>
  </si>
  <si>
    <t>Group B Streptococcus (Streptococcus agalactiae) resistance, 2017–2024</t>
  </si>
  <si>
    <t>Haemophilus influenzae resistance, 2017–2024</t>
  </si>
  <si>
    <t>Klebsiella pneumoniae resistance, 2015–2024</t>
  </si>
  <si>
    <t>Pseudomonas aeruginosa resistance, 2015–2024</t>
  </si>
  <si>
    <t>Salmonella species, 2015–2024</t>
  </si>
  <si>
    <t>Shigella species, 2015–2024</t>
  </si>
  <si>
    <t>Staphylococcus aureus resistance, 2017–2024</t>
  </si>
  <si>
    <t>Staphylococcus aureus, methicillin resistance (blood culture isolates), community-associated and healthcare-associated clones, 2017–2024</t>
  </si>
  <si>
    <t>Streptococcus pneumoniae resistance, 2017–2024</t>
  </si>
  <si>
    <t xml:space="preserve">Tuberculosis notifications 2014-2024 </t>
  </si>
  <si>
    <t>Resistance pattern for combinations of agents (standard drugs)</t>
  </si>
  <si>
    <t>-</t>
  </si>
  <si>
    <t>Antimicrobial</t>
  </si>
  <si>
    <t>%</t>
  </si>
  <si>
    <t>NSW</t>
  </si>
  <si>
    <t>SA</t>
  </si>
  <si>
    <t>NT</t>
  </si>
  <si>
    <t>ACT</t>
  </si>
  <si>
    <t>Sources: APAS (NSW, Vic, Qld, SA, WA, Tas, ACT); SNP (Qld, northern NSW)</t>
  </si>
  <si>
    <t>Source: AGAR (national)</t>
  </si>
  <si>
    <t>Salmonella (Non-typhoidal)</t>
  </si>
  <si>
    <t>Salmonella (Typhoidal))</t>
  </si>
  <si>
    <t xml:space="preserve">   CA-MRSA, % of total</t>
  </si>
  <si>
    <t xml:space="preserve">   HA-MRSA, % of total</t>
  </si>
  <si>
    <r>
      <t xml:space="preserve">CA-MRSA, community-associated methicillin resistant </t>
    </r>
    <r>
      <rPr>
        <i/>
        <sz val="9"/>
        <color theme="1"/>
        <rFont val="Aptos"/>
        <family val="2"/>
      </rPr>
      <t>Staphylococcus aureus</t>
    </r>
    <r>
      <rPr>
        <sz val="9"/>
        <color theme="1"/>
        <rFont val="Aptos"/>
        <family val="2"/>
      </rPr>
      <t xml:space="preserve"> (MRSA); HA-MRSA, hospital-associated MRSA</t>
    </r>
  </si>
  <si>
    <r>
      <rPr>
        <b/>
        <sz val="11"/>
        <color rgb="FF000000"/>
        <rFont val="Arial"/>
      </rPr>
      <t>Table S3.x</t>
    </r>
    <r>
      <rPr>
        <sz val="11"/>
        <color rgb="FF000000"/>
        <rFont val="Arial"/>
      </rPr>
      <t xml:space="preserve">: </t>
    </r>
    <r>
      <rPr>
        <i/>
        <sz val="11"/>
        <color rgb="FF000000"/>
        <rFont val="Arial"/>
      </rPr>
      <t>Streptococcus pneumoniae</t>
    </r>
    <r>
      <rPr>
        <sz val="11"/>
        <color rgb="FF000000"/>
        <rFont val="Arial"/>
      </rPr>
      <t xml:space="preserve"> resistance, Australia, 2017–2024</t>
    </r>
  </si>
  <si>
    <t xml:space="preserve">2014 Tuberculosis notifications </t>
  </si>
  <si>
    <t>State</t>
  </si>
  <si>
    <r>
      <t>Total TB cases notified to NNDSS</t>
    </r>
    <r>
      <rPr>
        <b/>
        <vertAlign val="superscript"/>
        <sz val="9"/>
        <color theme="1"/>
        <rFont val="Aptos Narrow"/>
        <family val="2"/>
        <scheme val="minor"/>
      </rPr>
      <t>^</t>
    </r>
  </si>
  <si>
    <t>Total number of isolates tested</t>
  </si>
  <si>
    <t>Routinely Tested Agents</t>
  </si>
  <si>
    <t>Selectively Tested Agents</t>
  </si>
  <si>
    <t>Isoniazid</t>
  </si>
  <si>
    <t>Rifampicin</t>
  </si>
  <si>
    <t>Ethambutol</t>
  </si>
  <si>
    <t>Pyrazinamide</t>
  </si>
  <si>
    <r>
      <t>Fluoroquinolones</t>
    </r>
    <r>
      <rPr>
        <b/>
        <vertAlign val="superscript"/>
        <sz val="11"/>
        <color theme="0"/>
        <rFont val="Aptos Narrow"/>
        <family val="2"/>
        <scheme val="minor"/>
      </rPr>
      <t>#</t>
    </r>
  </si>
  <si>
    <t>Kanamycin</t>
  </si>
  <si>
    <t>Capreomycin</t>
  </si>
  <si>
    <t>Amikacin</t>
  </si>
  <si>
    <t>Ethionamide/
Prothionamide</t>
  </si>
  <si>
    <t>Tested</t>
  </si>
  <si>
    <t>Resistant</t>
  </si>
  <si>
    <t>QLD</t>
  </si>
  <si>
    <t>TAS</t>
  </si>
  <si>
    <t>VIC</t>
  </si>
  <si>
    <t>WA</t>
  </si>
  <si>
    <t>AUS</t>
  </si>
  <si>
    <t xml:space="preserve">2015 Tuberculosis notifications </t>
  </si>
  <si>
    <t xml:space="preserve">2016 Tuberculosis notifications </t>
  </si>
  <si>
    <t xml:space="preserve">2017 Tuberculosis notifications </t>
  </si>
  <si>
    <t xml:space="preserve">2018 Tuberculosis notifications </t>
  </si>
  <si>
    <t xml:space="preserve">2019 Tuberculosis notifications </t>
  </si>
  <si>
    <t xml:space="preserve">2020 Tuberculosis notifications </t>
  </si>
  <si>
    <t xml:space="preserve">2021 Tuberculosis notifications </t>
  </si>
  <si>
    <t xml:space="preserve">2022 Tuberculosis notifications </t>
  </si>
  <si>
    <t xml:space="preserve">2023 Tuberculosis notifications </t>
  </si>
  <si>
    <t xml:space="preserve">2024 Tuberculosis notifications </t>
  </si>
  <si>
    <t>Fully susceptible - four frontline</t>
  </si>
  <si>
    <t>Fully susceptible - Isoniazid &amp; Rifampicin</t>
  </si>
  <si>
    <r>
      <t xml:space="preserve">Resistant to Isoniazid only </t>
    </r>
    <r>
      <rPr>
        <b/>
        <vertAlign val="superscript"/>
        <sz val="10"/>
        <color theme="1"/>
        <rFont val="Aptos Narrow"/>
        <family val="2"/>
        <scheme val="minor"/>
      </rPr>
      <t>#</t>
    </r>
  </si>
  <si>
    <r>
      <t xml:space="preserve">Resistant to Isoniazid only </t>
    </r>
    <r>
      <rPr>
        <b/>
        <vertAlign val="superscript"/>
        <sz val="10"/>
        <color theme="1"/>
        <rFont val="Aptos Narrow"/>
        <family val="2"/>
        <scheme val="minor"/>
      </rPr>
      <t>#</t>
    </r>
    <r>
      <rPr>
        <b/>
        <sz val="12"/>
        <color theme="1"/>
        <rFont val="Aptos Narrow"/>
        <family val="2"/>
        <scheme val="minor"/>
      </rPr>
      <t xml:space="preserve"> - tested for Rifampicin</t>
    </r>
  </si>
  <si>
    <r>
      <t xml:space="preserve">Resistant Rifampicin only (RR-TB) </t>
    </r>
    <r>
      <rPr>
        <b/>
        <vertAlign val="superscript"/>
        <sz val="10"/>
        <color theme="1"/>
        <rFont val="Aptos Narrow"/>
        <family val="2"/>
        <scheme val="minor"/>
      </rPr>
      <t>#</t>
    </r>
  </si>
  <si>
    <r>
      <t xml:space="preserve">Resistant Rifampicin only (RR-TB) </t>
    </r>
    <r>
      <rPr>
        <b/>
        <vertAlign val="superscript"/>
        <sz val="10"/>
        <color theme="1"/>
        <rFont val="Aptos Narrow"/>
        <family val="2"/>
        <scheme val="minor"/>
      </rPr>
      <t>#</t>
    </r>
    <r>
      <rPr>
        <b/>
        <sz val="12"/>
        <color theme="1"/>
        <rFont val="Aptos Narrow"/>
        <family val="2"/>
        <scheme val="minor"/>
      </rPr>
      <t xml:space="preserve">  - tested for Isoniazid</t>
    </r>
  </si>
  <si>
    <t>Resistant to Isoniazid &amp; Rifampicin only (Susceptible to Ethambutol &amp; Pyrazinamide)</t>
  </si>
  <si>
    <t>Resistant to Isoniazid &amp; Rifampicin &amp; Ethambutol only (Susceptible to Pyrazinamide)</t>
  </si>
  <si>
    <t>Resistant to Isoniazid &amp; Rifampicin &amp; Pyrazinamide only (Susceptible to Ethambutol)</t>
  </si>
  <si>
    <t>Resistant to Isoniazid &amp; Rifampicin &amp; Ethambutol &amp; Pyrazinamide</t>
  </si>
  <si>
    <r>
      <t xml:space="preserve">Total MDR strains (Resistance to at least Isoniazid &amp; Rifampicin) - </t>
    </r>
    <r>
      <rPr>
        <b/>
        <i/>
        <sz val="10"/>
        <color theme="0" tint="-0.34998626667073579"/>
        <rFont val="Aptos Narrow"/>
        <family val="2"/>
        <scheme val="minor"/>
      </rPr>
      <t>sum of the above 4 rows</t>
    </r>
    <r>
      <rPr>
        <b/>
        <sz val="12"/>
        <color theme="0" tint="-0.34998626667073579"/>
        <rFont val="Aptos Narrow"/>
        <family val="2"/>
        <scheme val="minor"/>
      </rPr>
      <t>~</t>
    </r>
  </si>
  <si>
    <r>
      <t xml:space="preserve">XDR-TB </t>
    </r>
    <r>
      <rPr>
        <b/>
        <vertAlign val="superscript"/>
        <sz val="10"/>
        <color theme="1"/>
        <rFont val="Aptos Narrow"/>
        <family val="2"/>
        <scheme val="minor"/>
      </rPr>
      <t>*</t>
    </r>
  </si>
  <si>
    <t>XDR-TB - pre-2021 definition</t>
  </si>
  <si>
    <r>
      <t xml:space="preserve">Total TB cases notified to NNDSS </t>
    </r>
    <r>
      <rPr>
        <b/>
        <vertAlign val="superscript"/>
        <sz val="10"/>
        <color theme="1"/>
        <rFont val="Aptos Narrow"/>
        <family val="2"/>
        <scheme val="minor"/>
      </rPr>
      <t>^</t>
    </r>
  </si>
  <si>
    <t>Total of all laboratory isolates</t>
  </si>
  <si>
    <t>MDR % of all laboratory isolates</t>
  </si>
  <si>
    <t>Standard drugs = Isoniazid, Rifampicin, Ethambutol &amp; Pyrazinamide (first-line anti-TB drugs)</t>
  </si>
  <si>
    <t>* XDR-TB = MDR-TB plus resistance to fluoroquinolone and an injectable agent</t>
  </si>
  <si>
    <r>
      <rPr>
        <sz val="10"/>
        <color theme="1"/>
        <rFont val="Aptos Narrow"/>
        <family val="2"/>
        <scheme val="minor"/>
      </rPr>
      <t>#</t>
    </r>
    <r>
      <rPr>
        <sz val="11"/>
        <color theme="1"/>
        <rFont val="Aptos Narrow"/>
        <family val="2"/>
        <scheme val="minor"/>
      </rPr>
      <t xml:space="preserve"> Notified cases may have reported resistance to antimicobials other than 'standard drugs'</t>
    </r>
  </si>
  <si>
    <t>^ Clinically diagnosed cases of TB are reported to NNDSS</t>
  </si>
  <si>
    <t>~ Where strains have shown resistance to Isoniazid and Rifampicin but not been test for other frontline drugs 'Total MDR' may be greater than sum of 4 rows above</t>
  </si>
  <si>
    <t>NNDSS data 2014 taken extracted 16/06/2025</t>
  </si>
  <si>
    <r>
      <t>Table S3.x</t>
    </r>
    <r>
      <rPr>
        <sz val="11"/>
        <color theme="1"/>
        <rFont val="Arial"/>
        <family val="2"/>
      </rPr>
      <t xml:space="preserve">: </t>
    </r>
    <r>
      <rPr>
        <i/>
        <sz val="11"/>
        <color theme="1"/>
        <rFont val="Arial"/>
        <family val="2"/>
      </rPr>
      <t>Staphylococcus aureus</t>
    </r>
    <r>
      <rPr>
        <sz val="11"/>
        <color theme="1"/>
        <rFont val="Arial"/>
        <family val="2"/>
      </rPr>
      <t>, methicillin resistance (blood culture isolates), community-associated and healthcare-associated clones, Australia, 2017–2024</t>
    </r>
  </si>
  <si>
    <r>
      <t>Table S3.x</t>
    </r>
    <r>
      <rPr>
        <sz val="11"/>
        <color theme="1"/>
        <rFont val="Arial"/>
        <family val="2"/>
      </rPr>
      <t xml:space="preserve">: </t>
    </r>
    <r>
      <rPr>
        <i/>
        <sz val="11"/>
        <color theme="1"/>
        <rFont val="Arial"/>
        <family val="2"/>
      </rPr>
      <t>Staphylococcus aureus</t>
    </r>
    <r>
      <rPr>
        <sz val="11"/>
        <color theme="1"/>
        <rFont val="Arial"/>
        <family val="2"/>
      </rPr>
      <t xml:space="preserve"> resistance, Australia, 2017–2024</t>
    </r>
  </si>
  <si>
    <r>
      <t>Table S3.x</t>
    </r>
    <r>
      <rPr>
        <sz val="11"/>
        <color theme="1"/>
        <rFont val="Arial"/>
        <family val="2"/>
      </rPr>
      <t xml:space="preserve">: </t>
    </r>
    <r>
      <rPr>
        <i/>
        <sz val="11"/>
        <color theme="1"/>
        <rFont val="Arial"/>
        <family val="2"/>
      </rPr>
      <t>Shigella</t>
    </r>
    <r>
      <rPr>
        <sz val="11"/>
        <color theme="1"/>
        <rFont val="Arial"/>
        <family val="2"/>
      </rPr>
      <t xml:space="preserve"> species, Australia, 2015–2024</t>
    </r>
  </si>
  <si>
    <r>
      <t>Table S3.x</t>
    </r>
    <r>
      <rPr>
        <sz val="11"/>
        <color theme="1"/>
        <rFont val="Arial"/>
        <family val="2"/>
      </rPr>
      <t xml:space="preserve">: </t>
    </r>
    <r>
      <rPr>
        <i/>
        <sz val="11"/>
        <color theme="1"/>
        <rFont val="Arial"/>
        <family val="2"/>
      </rPr>
      <t>Pseudomonas aeruginosa</t>
    </r>
    <r>
      <rPr>
        <sz val="11"/>
        <color theme="1"/>
        <rFont val="Arial"/>
        <family val="2"/>
      </rPr>
      <t xml:space="preserve"> resistance, Australia, 2015–2024</t>
    </r>
  </si>
  <si>
    <r>
      <t>Table S3.x</t>
    </r>
    <r>
      <rPr>
        <sz val="11"/>
        <color theme="1"/>
        <rFont val="Arial"/>
        <family val="2"/>
      </rPr>
      <t xml:space="preserve">: </t>
    </r>
    <r>
      <rPr>
        <i/>
        <sz val="11"/>
        <color theme="1"/>
        <rFont val="Arial"/>
        <family val="2"/>
      </rPr>
      <t>Klebsiella pneumoniae</t>
    </r>
    <r>
      <rPr>
        <sz val="11"/>
        <color theme="1"/>
        <rFont val="Arial"/>
        <family val="2"/>
      </rPr>
      <t xml:space="preserve"> resistance, Australia, 2015–2024</t>
    </r>
  </si>
  <si>
    <r>
      <t>Table S3.x</t>
    </r>
    <r>
      <rPr>
        <sz val="11"/>
        <color theme="1"/>
        <rFont val="Arial"/>
        <family val="2"/>
      </rPr>
      <t xml:space="preserve">: </t>
    </r>
    <r>
      <rPr>
        <i/>
        <sz val="11"/>
        <color theme="1"/>
        <rFont val="Arial"/>
        <family val="2"/>
      </rPr>
      <t>Haemophilus influenzae</t>
    </r>
    <r>
      <rPr>
        <sz val="11"/>
        <color theme="1"/>
        <rFont val="Arial"/>
        <family val="2"/>
      </rPr>
      <t xml:space="preserve"> resistance, Australia, 2017–2024</t>
    </r>
  </si>
  <si>
    <r>
      <t>Table S3.x</t>
    </r>
    <r>
      <rPr>
        <sz val="11"/>
        <color theme="1"/>
        <rFont val="Arial"/>
        <family val="2"/>
      </rPr>
      <t xml:space="preserve">: Group B </t>
    </r>
    <r>
      <rPr>
        <i/>
        <sz val="11"/>
        <color theme="1"/>
        <rFont val="Arial"/>
        <family val="2"/>
      </rPr>
      <t>Streptococcus</t>
    </r>
    <r>
      <rPr>
        <sz val="11"/>
        <color theme="1"/>
        <rFont val="Arial"/>
        <family val="2"/>
      </rPr>
      <t xml:space="preserve"> (</t>
    </r>
    <r>
      <rPr>
        <i/>
        <sz val="11"/>
        <color theme="1"/>
        <rFont val="Arial"/>
        <family val="2"/>
      </rPr>
      <t>Streptococcus agalactiae</t>
    </r>
    <r>
      <rPr>
        <sz val="11"/>
        <color theme="1"/>
        <rFont val="Arial"/>
        <family val="2"/>
      </rPr>
      <t>) resistance, Australia, 2017–2024</t>
    </r>
  </si>
  <si>
    <r>
      <t>Table S3.x</t>
    </r>
    <r>
      <rPr>
        <sz val="11"/>
        <color theme="1"/>
        <rFont val="Arial"/>
        <family val="2"/>
      </rPr>
      <t xml:space="preserve">: Group A </t>
    </r>
    <r>
      <rPr>
        <i/>
        <sz val="11"/>
        <color theme="1"/>
        <rFont val="Arial"/>
        <family val="2"/>
      </rPr>
      <t xml:space="preserve">Streptococcus </t>
    </r>
    <r>
      <rPr>
        <sz val="11"/>
        <color theme="1"/>
        <rFont val="Arial"/>
        <family val="2"/>
      </rPr>
      <t>(</t>
    </r>
    <r>
      <rPr>
        <i/>
        <sz val="11"/>
        <color theme="1"/>
        <rFont val="Arial"/>
        <family val="2"/>
      </rPr>
      <t>Streptococcus pyogenes</t>
    </r>
    <r>
      <rPr>
        <sz val="11"/>
        <color theme="1"/>
        <rFont val="Arial"/>
        <family val="2"/>
      </rPr>
      <t>), erythromycin resistance, Australia, 2017–2024</t>
    </r>
  </si>
  <si>
    <r>
      <t>Table S3.x</t>
    </r>
    <r>
      <rPr>
        <sz val="11"/>
        <color theme="1"/>
        <rFont val="Arial"/>
        <family val="2"/>
      </rPr>
      <t xml:space="preserve">: </t>
    </r>
    <r>
      <rPr>
        <i/>
        <sz val="11"/>
        <color theme="1"/>
        <rFont val="Arial"/>
        <family val="2"/>
      </rPr>
      <t>Escherichia coli</t>
    </r>
    <r>
      <rPr>
        <sz val="11"/>
        <color theme="1"/>
        <rFont val="Arial"/>
        <family val="2"/>
      </rPr>
      <t xml:space="preserve"> resistance, Australia, 2015–2024</t>
    </r>
  </si>
  <si>
    <r>
      <t>Table S3.x</t>
    </r>
    <r>
      <rPr>
        <sz val="11"/>
        <color rgb="FF000000"/>
        <rFont val="Arial"/>
      </rPr>
      <t xml:space="preserve">: </t>
    </r>
    <r>
      <rPr>
        <i/>
        <sz val="11"/>
        <color rgb="FF000000"/>
        <rFont val="Arial"/>
      </rPr>
      <t>Enterococcus faecium</t>
    </r>
    <r>
      <rPr>
        <sz val="11"/>
        <color rgb="FF000000"/>
        <rFont val="Arial"/>
      </rPr>
      <t xml:space="preserve"> resistance and vancomycin genotype (blood culture isolates), Australia, 2015–2024</t>
    </r>
  </si>
  <si>
    <r>
      <t>Table S3.x</t>
    </r>
    <r>
      <rPr>
        <sz val="11"/>
        <color rgb="FF000000"/>
        <rFont val="Arial"/>
      </rPr>
      <t xml:space="preserve">: </t>
    </r>
    <r>
      <rPr>
        <i/>
        <sz val="11"/>
        <color rgb="FF000000"/>
        <rFont val="Arial"/>
      </rPr>
      <t>Enterococcus faecium</t>
    </r>
    <r>
      <rPr>
        <sz val="11"/>
        <color rgb="FF000000"/>
        <rFont val="Arial"/>
      </rPr>
      <t xml:space="preserve"> resistance, Australia, 2015–2024</t>
    </r>
  </si>
  <si>
    <r>
      <t>Table S3.x</t>
    </r>
    <r>
      <rPr>
        <sz val="11"/>
        <color theme="1"/>
        <rFont val="Arial"/>
        <family val="2"/>
      </rPr>
      <t xml:space="preserve">: </t>
    </r>
    <r>
      <rPr>
        <i/>
        <sz val="11"/>
        <color theme="1"/>
        <rFont val="Arial"/>
        <family val="2"/>
      </rPr>
      <t xml:space="preserve">Acinetobacter baumanni </t>
    </r>
    <r>
      <rPr>
        <sz val="11"/>
        <color theme="1"/>
        <rFont val="Arial"/>
        <family val="2"/>
      </rPr>
      <t>complex resistance, Australia, 2015–2024</t>
    </r>
  </si>
  <si>
    <t>&lt;0.1</t>
  </si>
  <si>
    <r>
      <t>Table S3.x</t>
    </r>
    <r>
      <rPr>
        <sz val="9"/>
        <color theme="1"/>
        <rFont val="Arial"/>
        <family val="2"/>
      </rPr>
      <t xml:space="preserve">: </t>
    </r>
    <r>
      <rPr>
        <i/>
        <sz val="9"/>
        <color theme="1"/>
        <rFont val="Arial"/>
        <family val="2"/>
      </rPr>
      <t>Salmonella</t>
    </r>
    <r>
      <rPr>
        <sz val="9"/>
        <color theme="1"/>
        <rFont val="Arial"/>
        <family val="2"/>
      </rPr>
      <t xml:space="preserve"> species, Australia, 2015–2024</t>
    </r>
  </si>
  <si>
    <t>MRSA typed</t>
  </si>
  <si>
    <t>Total Isolates</t>
  </si>
  <si>
    <t>Meropenem resistant (%)</t>
  </si>
  <si>
    <t>Meropenem resistant (n)</t>
  </si>
  <si>
    <t>Vancomycin resistant (%)</t>
  </si>
  <si>
    <t>Vancomycin resistant (n)</t>
  </si>
  <si>
    <r>
      <t xml:space="preserve">E. faecium </t>
    </r>
    <r>
      <rPr>
        <sz val="9"/>
        <color theme="1"/>
        <rFont val="Arial"/>
        <family val="2"/>
      </rPr>
      <t>isolates (n)</t>
    </r>
  </si>
  <si>
    <t>Ciprofloxacin/norfloxacin Resitance (%)</t>
  </si>
  <si>
    <t>Ciprofloxacin/norfloxacin Resitance (n)</t>
  </si>
  <si>
    <t>Ciprofloxacin/norfloxacin exposed isolated</t>
  </si>
  <si>
    <t>Ceftriaxone/cefotaxime exposed isolated</t>
  </si>
  <si>
    <t>Ceftriaxone/cefotaxime Resitance (%)</t>
  </si>
  <si>
    <t>Ceftriaxone/cefotaxime Resitance (n)</t>
  </si>
  <si>
    <t>Meropenem exposed isolates</t>
  </si>
  <si>
    <t>Meropenem Resitance (%)</t>
  </si>
  <si>
    <t>Meropenem Resitance (n)</t>
  </si>
  <si>
    <t>Erythromycin resistant (%)</t>
  </si>
  <si>
    <t>Erythromycin resistant (n)</t>
  </si>
  <si>
    <t>Total isolates</t>
  </si>
  <si>
    <t>Erythromycin exposed isolates</t>
  </si>
  <si>
    <t>Clindamycin exposed isolates</t>
  </si>
  <si>
    <t>Clindamycin resistant (%)</t>
  </si>
  <si>
    <t>Clindamycin resistant (n)</t>
  </si>
  <si>
    <t>Ampicillin/amoxicillin exposed isolates</t>
  </si>
  <si>
    <t>Ampicillin/amoxicillin resistant (%)</t>
  </si>
  <si>
    <t>Ampicillin/amoxicillin resistant (n)</t>
  </si>
  <si>
    <t>Amoxicillin-clavulanic acid exposed isolates</t>
  </si>
  <si>
    <t>Amoxicillin-clavulanic acid resistant (%)</t>
  </si>
  <si>
    <t>Amoxicillin-clavulanic acid resistant (n)</t>
  </si>
  <si>
    <t>Penicillin exposed isolates</t>
  </si>
  <si>
    <t>Trimethoprim-sulfamethoxazole exposed isolates</t>
  </si>
  <si>
    <t>Penicillin resistant (%)</t>
  </si>
  <si>
    <t>Penicillin resistant (n)</t>
  </si>
  <si>
    <t>Trimethoprim-sulfamethoxazole resistant (%)</t>
  </si>
  <si>
    <t>Trimethoprim-sulfamethoxazole resistant (n)</t>
  </si>
  <si>
    <r>
      <t xml:space="preserve">S. aureus </t>
    </r>
    <r>
      <rPr>
        <sz val="9"/>
        <color theme="1"/>
        <rFont val="Arial"/>
        <family val="2"/>
      </rPr>
      <t>isolates (n)</t>
    </r>
  </si>
  <si>
    <t>Methicillin resistant (%)</t>
  </si>
  <si>
    <t>Methicillin resistant (n)</t>
  </si>
  <si>
    <t xml:space="preserve">   CA-MRSA + HA-MRSA (n)</t>
  </si>
  <si>
    <t>Methicillin exposed isolates</t>
  </si>
  <si>
    <t>Ceftriaxone/cefotaxime resistant (%)</t>
  </si>
  <si>
    <t>Ceftriaxone/cefotaxime resistant (n)</t>
  </si>
  <si>
    <t>Ciprofloxacin/norfloxacin resistant (%)</t>
  </si>
  <si>
    <t>Ciprofloxacin/norfloxacin resistant (n)</t>
  </si>
  <si>
    <t>Ceftriaxone/cefotaxime exposed isolates</t>
  </si>
  <si>
    <t>Ciprofloxacin/norfloxacin exposed isolates</t>
  </si>
  <si>
    <t>Ceftazidime exposed isolates</t>
  </si>
  <si>
    <t>Ceftazidime resistant (%)</t>
  </si>
  <si>
    <t>Ceftazidime resistant (n)</t>
  </si>
  <si>
    <t>Piperacillin-tazobactam exposed isolates</t>
  </si>
  <si>
    <t>Piperacillin-tazobactam resistant (%)</t>
  </si>
  <si>
    <t>Piperacillin-tazobactam resistant (n)</t>
  </si>
  <si>
    <r>
      <t xml:space="preserve">Any </t>
    </r>
    <r>
      <rPr>
        <i/>
        <sz val="9"/>
        <color rgb="FF000000"/>
        <rFont val="Arial"/>
        <family val="2"/>
      </rPr>
      <t>van</t>
    </r>
    <r>
      <rPr>
        <sz val="9"/>
        <color rgb="FF000000"/>
        <rFont val="Arial"/>
        <family val="2"/>
      </rPr>
      <t xml:space="preserve"> gene resistance (n)</t>
    </r>
  </si>
  <si>
    <r>
      <t xml:space="preserve">Any </t>
    </r>
    <r>
      <rPr>
        <i/>
        <sz val="9"/>
        <color rgb="FF000000"/>
        <rFont val="Arial"/>
        <family val="2"/>
      </rPr>
      <t>van</t>
    </r>
    <r>
      <rPr>
        <sz val="9"/>
        <color rgb="FF000000"/>
        <rFont val="Arial"/>
        <family val="2"/>
      </rPr>
      <t xml:space="preserve"> gene resistance (%)</t>
    </r>
  </si>
  <si>
    <t>Number typed total isolates</t>
  </si>
  <si>
    <r>
      <rPr>
        <i/>
        <sz val="9"/>
        <color rgb="FF000000"/>
        <rFont val="Arial"/>
        <family val="2"/>
      </rPr>
      <t>vanA</t>
    </r>
    <r>
      <rPr>
        <sz val="9"/>
        <color rgb="FF000000"/>
        <rFont val="Arial"/>
        <family val="2"/>
      </rPr>
      <t xml:space="preserve"> gene resistance (%)</t>
    </r>
  </si>
  <si>
    <r>
      <rPr>
        <i/>
        <sz val="9"/>
        <color rgb="FF000000"/>
        <rFont val="Arial"/>
        <family val="2"/>
      </rPr>
      <t>vanA</t>
    </r>
    <r>
      <rPr>
        <sz val="9"/>
        <color rgb="FF000000"/>
        <rFont val="Arial"/>
        <family val="2"/>
      </rPr>
      <t xml:space="preserve"> gene resistance (n)</t>
    </r>
  </si>
  <si>
    <r>
      <rPr>
        <i/>
        <sz val="9"/>
        <color rgb="FF000000"/>
        <rFont val="Arial"/>
        <family val="2"/>
      </rPr>
      <t>vanB</t>
    </r>
    <r>
      <rPr>
        <sz val="9"/>
        <color rgb="FF000000"/>
        <rFont val="Arial"/>
        <family val="2"/>
      </rPr>
      <t xml:space="preserve"> gene resistance (%)</t>
    </r>
  </si>
  <si>
    <r>
      <rPr>
        <i/>
        <sz val="9"/>
        <color rgb="FF000000"/>
        <rFont val="Arial"/>
        <family val="2"/>
      </rPr>
      <t>vanB</t>
    </r>
    <r>
      <rPr>
        <sz val="9"/>
        <color rgb="FF000000"/>
        <rFont val="Arial"/>
        <family val="2"/>
      </rPr>
      <t xml:space="preserve"> gene resistance (n)</t>
    </r>
  </si>
  <si>
    <r>
      <rPr>
        <i/>
        <sz val="9"/>
        <color rgb="FF000000"/>
        <rFont val="Arial"/>
        <family val="2"/>
      </rPr>
      <t>vanA and vanB</t>
    </r>
    <r>
      <rPr>
        <sz val="9"/>
        <color rgb="FF000000"/>
        <rFont val="Arial"/>
        <family val="2"/>
      </rPr>
      <t xml:space="preserve"> gene resistance (%)</t>
    </r>
  </si>
  <si>
    <r>
      <rPr>
        <i/>
        <sz val="9"/>
        <color rgb="FF000000"/>
        <rFont val="Arial"/>
        <family val="2"/>
      </rPr>
      <t>vanA and vanB</t>
    </r>
    <r>
      <rPr>
        <sz val="9"/>
        <color rgb="FF000000"/>
        <rFont val="Arial"/>
        <family val="2"/>
      </rPr>
      <t xml:space="preserve"> gene resistance (n)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</si>
</sst>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0.0%"/>
    <numFmt numFmtId="166" formatCode="_-* #,##0_-;\-* #,##0_-;_-* &quot;-&quot;??_-;_-@_-"/>
  </numFmts>
  <fonts count="3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rgb="FFC00000"/>
      <name val="Aptos Narrow"/>
      <family val="2"/>
      <scheme val="minor"/>
    </font>
    <font>
      <sz val="10"/>
      <color theme="1"/>
      <name val="Arial"/>
      <family val="2"/>
    </font>
    <font>
      <u/>
      <sz val="11"/>
      <color theme="1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ptos"/>
      <family val="2"/>
    </font>
    <font>
      <i/>
      <sz val="9"/>
      <color theme="1"/>
      <name val="Arial"/>
      <family val="2"/>
    </font>
    <font>
      <i/>
      <sz val="9"/>
      <color rgb="FF000000"/>
      <name val="Arial"/>
      <family val="2"/>
    </font>
    <font>
      <i/>
      <sz val="9"/>
      <color theme="1"/>
      <name val="Aptos"/>
      <family val="2"/>
    </font>
    <font>
      <b/>
      <sz val="2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b/>
      <vertAlign val="superscript"/>
      <sz val="9"/>
      <color theme="1"/>
      <name val="Aptos Narrow"/>
      <family val="2"/>
      <scheme val="minor"/>
    </font>
    <font>
      <sz val="16"/>
      <color theme="0"/>
      <name val="Aptos Narrow"/>
      <family val="2"/>
      <scheme val="minor"/>
    </font>
    <font>
      <b/>
      <vertAlign val="superscript"/>
      <sz val="11"/>
      <color theme="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vertAlign val="superscript"/>
      <sz val="10"/>
      <color theme="1"/>
      <name val="Aptos Narrow"/>
      <family val="2"/>
      <scheme val="minor"/>
    </font>
    <font>
      <b/>
      <sz val="12"/>
      <color theme="0" tint="-0.34998626667073579"/>
      <name val="Aptos Narrow"/>
      <family val="2"/>
      <scheme val="minor"/>
    </font>
    <font>
      <i/>
      <sz val="12"/>
      <color theme="0" tint="-0.34998626667073579"/>
      <name val="Aptos Narrow"/>
      <family val="2"/>
      <scheme val="minor"/>
    </font>
    <font>
      <b/>
      <i/>
      <sz val="10"/>
      <color theme="0" tint="-0.34998626667073579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"/>
    </font>
    <font>
      <b/>
      <sz val="11"/>
      <color rgb="FF000000"/>
      <name val="Arial"/>
    </font>
    <font>
      <sz val="11"/>
      <color rgb="FF000000"/>
      <name val="Arial"/>
    </font>
    <font>
      <i/>
      <sz val="11"/>
      <color rgb="FF000000"/>
      <name val="Arial"/>
    </font>
  </fonts>
  <fills count="10">
    <fill>
      <patternFill patternType="none"/>
    </fill>
    <fill>
      <patternFill patternType="gray125"/>
    </fill>
    <fill>
      <patternFill patternType="solid">
        <fgColor rgb="FFC5FFEF"/>
        <bgColor indexed="64"/>
      </patternFill>
    </fill>
    <fill>
      <patternFill patternType="solid">
        <fgColor rgb="FFFFFFCC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EEF3F8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00DCA1"/>
      </bottom>
      <diagonal/>
    </border>
    <border>
      <left/>
      <right/>
      <top style="medium">
        <color rgb="FF00DCA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3" borderId="3" applyNumberFormat="0" applyFont="0" applyAlignment="0" applyProtection="0"/>
  </cellStyleXfs>
  <cellXfs count="108">
    <xf numFmtId="0" fontId="0" fillId="0" borderId="0" xfId="0"/>
    <xf numFmtId="164" fontId="0" fillId="0" borderId="0" xfId="0" applyNumberFormat="1"/>
    <xf numFmtId="3" fontId="4" fillId="0" borderId="0" xfId="0" applyNumberFormat="1" applyFont="1"/>
    <xf numFmtId="0" fontId="3" fillId="0" borderId="0" xfId="0" applyFont="1"/>
    <xf numFmtId="0" fontId="9" fillId="0" borderId="0" xfId="0" applyFont="1" applyAlignment="1">
      <alignment vertical="center"/>
    </xf>
    <xf numFmtId="0" fontId="12" fillId="2" borderId="4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3" fontId="15" fillId="0" borderId="4" xfId="0" applyNumberFormat="1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3" fontId="14" fillId="0" borderId="4" xfId="0" applyNumberFormat="1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0" xfId="4"/>
    <xf numFmtId="0" fontId="20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1" fillId="5" borderId="18" xfId="0" applyFont="1" applyFill="1" applyBorder="1" applyAlignment="1">
      <alignment horizontal="center" vertical="center" textRotation="90"/>
    </xf>
    <xf numFmtId="0" fontId="1" fillId="5" borderId="19" xfId="0" applyFont="1" applyFill="1" applyBorder="1" applyAlignment="1">
      <alignment horizontal="center" vertical="center" textRotation="90"/>
    </xf>
    <xf numFmtId="164" fontId="1" fillId="5" borderId="21" xfId="0" applyNumberFormat="1" applyFont="1" applyFill="1" applyBorder="1" applyAlignment="1">
      <alignment horizontal="center" vertical="center" textRotation="90"/>
    </xf>
    <xf numFmtId="0" fontId="0" fillId="0" borderId="0" xfId="0" applyAlignment="1">
      <alignment textRotation="90"/>
    </xf>
    <xf numFmtId="0" fontId="0" fillId="0" borderId="22" xfId="0" applyBorder="1" applyAlignment="1">
      <alignment horizontal="center"/>
    </xf>
    <xf numFmtId="166" fontId="0" fillId="0" borderId="23" xfId="5" applyNumberFormat="1" applyFont="1" applyBorder="1"/>
    <xf numFmtId="166" fontId="0" fillId="0" borderId="22" xfId="5" applyNumberFormat="1" applyFont="1" applyBorder="1"/>
    <xf numFmtId="166" fontId="0" fillId="0" borderId="2" xfId="5" applyNumberFormat="1" applyFont="1" applyBorder="1"/>
    <xf numFmtId="164" fontId="0" fillId="0" borderId="24" xfId="5" applyNumberFormat="1" applyFont="1" applyBorder="1" applyAlignment="1">
      <alignment horizontal="center"/>
    </xf>
    <xf numFmtId="0" fontId="0" fillId="0" borderId="25" xfId="0" applyBorder="1" applyAlignment="1">
      <alignment horizontal="center"/>
    </xf>
    <xf numFmtId="166" fontId="0" fillId="0" borderId="26" xfId="5" applyNumberFormat="1" applyFont="1" applyBorder="1"/>
    <xf numFmtId="166" fontId="0" fillId="0" borderId="25" xfId="5" applyNumberFormat="1" applyFont="1" applyBorder="1"/>
    <xf numFmtId="166" fontId="0" fillId="0" borderId="27" xfId="5" applyNumberFormat="1" applyFont="1" applyBorder="1"/>
    <xf numFmtId="164" fontId="0" fillId="0" borderId="28" xfId="5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166" fontId="0" fillId="0" borderId="29" xfId="5" applyNumberFormat="1" applyFont="1" applyBorder="1"/>
    <xf numFmtId="166" fontId="0" fillId="0" borderId="29" xfId="5" applyNumberFormat="1" applyFont="1" applyFill="1" applyBorder="1"/>
    <xf numFmtId="0" fontId="0" fillId="0" borderId="0" xfId="0" applyAlignment="1">
      <alignment horizontal="center"/>
    </xf>
    <xf numFmtId="0" fontId="21" fillId="0" borderId="0" xfId="0" applyFont="1" applyAlignment="1">
      <alignment horizontal="left"/>
    </xf>
    <xf numFmtId="0" fontId="26" fillId="7" borderId="9" xfId="0" applyFont="1" applyFill="1" applyBorder="1" applyAlignment="1">
      <alignment horizontal="center" vertical="center" wrapText="1"/>
    </xf>
    <xf numFmtId="0" fontId="27" fillId="7" borderId="10" xfId="0" applyFont="1" applyFill="1" applyBorder="1" applyAlignment="1">
      <alignment horizontal="center" vertical="center" textRotation="90"/>
    </xf>
    <xf numFmtId="0" fontId="21" fillId="8" borderId="30" xfId="0" applyFont="1" applyFill="1" applyBorder="1"/>
    <xf numFmtId="166" fontId="28" fillId="0" borderId="31" xfId="5" applyNumberFormat="1" applyFont="1" applyBorder="1"/>
    <xf numFmtId="166" fontId="28" fillId="0" borderId="32" xfId="5" applyNumberFormat="1" applyFont="1" applyBorder="1"/>
    <xf numFmtId="0" fontId="21" fillId="8" borderId="18" xfId="0" applyFont="1" applyFill="1" applyBorder="1"/>
    <xf numFmtId="166" fontId="28" fillId="0" borderId="19" xfId="5" applyNumberFormat="1" applyFont="1" applyBorder="1"/>
    <xf numFmtId="166" fontId="28" fillId="0" borderId="20" xfId="5" applyNumberFormat="1" applyFont="1" applyBorder="1"/>
    <xf numFmtId="0" fontId="21" fillId="8" borderId="22" xfId="0" applyFont="1" applyFill="1" applyBorder="1"/>
    <xf numFmtId="166" fontId="28" fillId="0" borderId="2" xfId="5" applyNumberFormat="1" applyFont="1" applyBorder="1"/>
    <xf numFmtId="166" fontId="28" fillId="0" borderId="23" xfId="5" applyNumberFormat="1" applyFont="1" applyBorder="1"/>
    <xf numFmtId="0" fontId="21" fillId="8" borderId="25" xfId="0" applyFont="1" applyFill="1" applyBorder="1"/>
    <xf numFmtId="166" fontId="28" fillId="0" borderId="27" xfId="5" applyNumberFormat="1" applyFont="1" applyBorder="1"/>
    <xf numFmtId="166" fontId="28" fillId="0" borderId="26" xfId="5" applyNumberFormat="1" applyFont="1" applyBorder="1"/>
    <xf numFmtId="0" fontId="30" fillId="8" borderId="30" xfId="0" applyFont="1" applyFill="1" applyBorder="1"/>
    <xf numFmtId="166" fontId="31" fillId="0" borderId="31" xfId="5" applyNumberFormat="1" applyFont="1" applyBorder="1"/>
    <xf numFmtId="166" fontId="31" fillId="0" borderId="32" xfId="5" applyNumberFormat="1" applyFont="1" applyBorder="1"/>
    <xf numFmtId="0" fontId="30" fillId="8" borderId="22" xfId="0" applyFont="1" applyFill="1" applyBorder="1"/>
    <xf numFmtId="166" fontId="31" fillId="0" borderId="2" xfId="5" applyNumberFormat="1" applyFont="1" applyBorder="1"/>
    <xf numFmtId="166" fontId="31" fillId="0" borderId="23" xfId="5" applyNumberFormat="1" applyFont="1" applyBorder="1"/>
    <xf numFmtId="0" fontId="30" fillId="8" borderId="33" xfId="0" applyFont="1" applyFill="1" applyBorder="1"/>
    <xf numFmtId="166" fontId="31" fillId="0" borderId="34" xfId="5" applyNumberFormat="1" applyFont="1" applyBorder="1"/>
    <xf numFmtId="166" fontId="31" fillId="0" borderId="35" xfId="5" applyNumberFormat="1" applyFont="1" applyBorder="1"/>
    <xf numFmtId="0" fontId="21" fillId="8" borderId="36" xfId="0" applyFont="1" applyFill="1" applyBorder="1"/>
    <xf numFmtId="166" fontId="28" fillId="0" borderId="37" xfId="5" applyNumberFormat="1" applyFont="1" applyBorder="1"/>
    <xf numFmtId="166" fontId="28" fillId="0" borderId="38" xfId="5" applyNumberFormat="1" applyFont="1" applyBorder="1"/>
    <xf numFmtId="0" fontId="21" fillId="8" borderId="39" xfId="0" applyFont="1" applyFill="1" applyBorder="1"/>
    <xf numFmtId="166" fontId="28" fillId="0" borderId="40" xfId="5" applyNumberFormat="1" applyFont="1" applyBorder="1"/>
    <xf numFmtId="166" fontId="28" fillId="0" borderId="41" xfId="5" applyNumberFormat="1" applyFont="1" applyBorder="1"/>
    <xf numFmtId="0" fontId="21" fillId="8" borderId="15" xfId="0" applyFont="1" applyFill="1" applyBorder="1"/>
    <xf numFmtId="166" fontId="28" fillId="0" borderId="16" xfId="5" applyNumberFormat="1" applyFont="1" applyBorder="1"/>
    <xf numFmtId="166" fontId="28" fillId="0" borderId="29" xfId="5" applyNumberFormat="1" applyFont="1" applyBorder="1"/>
    <xf numFmtId="0" fontId="21" fillId="8" borderId="13" xfId="0" applyFont="1" applyFill="1" applyBorder="1"/>
    <xf numFmtId="166" fontId="28" fillId="0" borderId="1" xfId="5" applyNumberFormat="1" applyFont="1" applyBorder="1"/>
    <xf numFmtId="166" fontId="28" fillId="0" borderId="14" xfId="5" applyNumberFormat="1" applyFont="1" applyBorder="1"/>
    <xf numFmtId="165" fontId="28" fillId="0" borderId="40" xfId="2" applyNumberFormat="1" applyFont="1" applyBorder="1" applyAlignment="1">
      <alignment horizontal="center"/>
    </xf>
    <xf numFmtId="165" fontId="28" fillId="0" borderId="41" xfId="2" applyNumberFormat="1" applyFont="1" applyBorder="1" applyAlignment="1">
      <alignment horizontal="center"/>
    </xf>
    <xf numFmtId="0" fontId="0" fillId="3" borderId="42" xfId="6" applyFont="1" applyBorder="1" applyAlignment="1"/>
    <xf numFmtId="0" fontId="0" fillId="3" borderId="43" xfId="6" applyFont="1" applyBorder="1"/>
    <xf numFmtId="0" fontId="0" fillId="3" borderId="43" xfId="6" applyFont="1" applyBorder="1" applyAlignment="1">
      <alignment wrapText="1"/>
    </xf>
    <xf numFmtId="0" fontId="35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/>
    <xf numFmtId="0" fontId="15" fillId="9" borderId="4" xfId="0" applyFont="1" applyFill="1" applyBorder="1" applyAlignment="1">
      <alignment vertical="center" wrapText="1"/>
    </xf>
    <xf numFmtId="0" fontId="15" fillId="9" borderId="0" xfId="0" applyFont="1" applyFill="1" applyAlignment="1">
      <alignment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left"/>
    </xf>
    <xf numFmtId="0" fontId="22" fillId="4" borderId="7" xfId="0" applyFont="1" applyFill="1" applyBorder="1" applyAlignment="1">
      <alignment horizontal="left"/>
    </xf>
    <xf numFmtId="0" fontId="22" fillId="4" borderId="8" xfId="0" applyFont="1" applyFill="1" applyBorder="1" applyAlignment="1">
      <alignment horizontal="left"/>
    </xf>
    <xf numFmtId="0" fontId="21" fillId="5" borderId="9" xfId="0" applyFont="1" applyFill="1" applyBorder="1" applyAlignment="1">
      <alignment horizontal="center" vertical="center"/>
    </xf>
    <xf numFmtId="0" fontId="21" fillId="5" borderId="13" xfId="0" applyFont="1" applyFill="1" applyBorder="1" applyAlignment="1">
      <alignment horizontal="center" vertical="center"/>
    </xf>
    <xf numFmtId="0" fontId="21" fillId="5" borderId="18" xfId="0" applyFont="1" applyFill="1" applyBorder="1" applyAlignment="1">
      <alignment horizontal="center" vertical="center"/>
    </xf>
    <xf numFmtId="0" fontId="21" fillId="5" borderId="10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center" vertical="center" wrapText="1"/>
    </xf>
    <xf numFmtId="0" fontId="21" fillId="5" borderId="14" xfId="0" applyFont="1" applyFill="1" applyBorder="1" applyAlignment="1">
      <alignment horizontal="center" vertical="center" wrapText="1"/>
    </xf>
    <xf numFmtId="0" fontId="21" fillId="5" borderId="20" xfId="0" applyFont="1" applyFill="1" applyBorder="1" applyAlignment="1">
      <alignment horizontal="center" vertical="center" wrapText="1"/>
    </xf>
    <xf numFmtId="0" fontId="24" fillId="6" borderId="9" xfId="0" applyFont="1" applyFill="1" applyBorder="1" applyAlignment="1">
      <alignment horizontal="center"/>
    </xf>
    <xf numFmtId="0" fontId="24" fillId="6" borderId="10" xfId="0" applyFont="1" applyFill="1" applyBorder="1" applyAlignment="1">
      <alignment horizontal="center"/>
    </xf>
    <xf numFmtId="0" fontId="24" fillId="6" borderId="12" xfId="0" applyFont="1" applyFill="1" applyBorder="1" applyAlignment="1">
      <alignment horizontal="center"/>
    </xf>
    <xf numFmtId="0" fontId="7" fillId="6" borderId="15" xfId="0" applyFont="1" applyFill="1" applyBorder="1" applyAlignment="1">
      <alignment horizontal="center" vertical="center" wrapText="1"/>
    </xf>
  </cellXfs>
  <cellStyles count="7">
    <cellStyle name="Comma" xfId="5" builtinId="3"/>
    <cellStyle name="Hyperlink" xfId="4" builtinId="8"/>
    <cellStyle name="Normal" xfId="0" builtinId="0"/>
    <cellStyle name="Normal 2" xfId="3" xr:uid="{4D4726D3-C8A2-4723-97F9-7988B62FBB91}"/>
    <cellStyle name="Note" xfId="6" builtinId="10"/>
    <cellStyle name="Per cent" xfId="2" builtinId="5"/>
    <cellStyle name="Per cent 2" xfId="1" xr:uid="{BCFE384A-4D3E-4DCD-A278-881D3D4F3929}"/>
  </cellStyles>
  <dxfs count="0"/>
  <tableStyles count="0" defaultTableStyle="TableStyleMedium2" defaultPivotStyle="PivotStyleMedium9"/>
  <colors>
    <mruColors>
      <color rgb="FFB5C23E"/>
      <color rgb="FFFFFFFF"/>
      <color rgb="FFFF00FF"/>
      <color rgb="FF996633"/>
      <color rgb="FF0AF4A0"/>
      <color rgb="FFC2E1F8"/>
      <color rgb="FFDFC5B9"/>
      <color rgb="FFC4CD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Red Viole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6B429-BDD6-4F3F-9BF6-E86303310D1B}">
  <dimension ref="B2:B20"/>
  <sheetViews>
    <sheetView workbookViewId="0">
      <selection activeCell="E31" sqref="E31"/>
    </sheetView>
  </sheetViews>
  <sheetFormatPr defaultRowHeight="15" x14ac:dyDescent="0.25"/>
  <sheetData>
    <row r="2" spans="2:2" ht="26.25" x14ac:dyDescent="0.4">
      <c r="B2" s="20" t="s">
        <v>0</v>
      </c>
    </row>
    <row r="3" spans="2:2" ht="15.75" x14ac:dyDescent="0.25">
      <c r="B3" s="21"/>
    </row>
    <row r="4" spans="2:2" ht="15.75" x14ac:dyDescent="0.25">
      <c r="B4" s="21" t="s">
        <v>1</v>
      </c>
    </row>
    <row r="5" spans="2:2" x14ac:dyDescent="0.25">
      <c r="B5" s="19" t="s">
        <v>2</v>
      </c>
    </row>
    <row r="6" spans="2:2" x14ac:dyDescent="0.25">
      <c r="B6" s="19" t="s">
        <v>3</v>
      </c>
    </row>
    <row r="7" spans="2:2" x14ac:dyDescent="0.25">
      <c r="B7" s="19" t="s">
        <v>4</v>
      </c>
    </row>
    <row r="8" spans="2:2" x14ac:dyDescent="0.25">
      <c r="B8" s="19" t="s">
        <v>5</v>
      </c>
    </row>
    <row r="9" spans="2:2" x14ac:dyDescent="0.25">
      <c r="B9" s="19" t="s">
        <v>6</v>
      </c>
    </row>
    <row r="10" spans="2:2" x14ac:dyDescent="0.25">
      <c r="B10" s="19" t="s">
        <v>7</v>
      </c>
    </row>
    <row r="11" spans="2:2" x14ac:dyDescent="0.25">
      <c r="B11" s="19" t="s">
        <v>8</v>
      </c>
    </row>
    <row r="12" spans="2:2" x14ac:dyDescent="0.25">
      <c r="B12" s="19" t="s">
        <v>9</v>
      </c>
    </row>
    <row r="13" spans="2:2" x14ac:dyDescent="0.25">
      <c r="B13" s="19" t="s">
        <v>10</v>
      </c>
    </row>
    <row r="14" spans="2:2" x14ac:dyDescent="0.25">
      <c r="B14" s="19" t="s">
        <v>11</v>
      </c>
    </row>
    <row r="15" spans="2:2" x14ac:dyDescent="0.25">
      <c r="B15" s="19" t="s">
        <v>12</v>
      </c>
    </row>
    <row r="16" spans="2:2" x14ac:dyDescent="0.25">
      <c r="B16" s="19" t="s">
        <v>13</v>
      </c>
    </row>
    <row r="17" spans="2:2" x14ac:dyDescent="0.25">
      <c r="B17" s="19" t="s">
        <v>14</v>
      </c>
    </row>
    <row r="18" spans="2:2" x14ac:dyDescent="0.25">
      <c r="B18" s="19" t="s">
        <v>15</v>
      </c>
    </row>
    <row r="19" spans="2:2" x14ac:dyDescent="0.25">
      <c r="B19" s="19" t="s">
        <v>16</v>
      </c>
    </row>
    <row r="20" spans="2:2" x14ac:dyDescent="0.25">
      <c r="B20" s="19" t="s">
        <v>17</v>
      </c>
    </row>
  </sheetData>
  <hyperlinks>
    <hyperlink ref="B5" location="'Acinetobacter baumanni complex '!A1" display="Acinetobacter baumanni complex resistance, 2015–2024" xr:uid="{C7ACB340-3F2C-44C3-8973-3D29DEA60308}"/>
    <hyperlink ref="B6" location="'Enterococcus faecium resistance'!A1" display="Enterococcus faecium resistance, 2015–2024" xr:uid="{67C555F7-6692-4C36-BD14-0FABBC50A790}"/>
    <hyperlink ref="B7" location="'Enterococcus faecium resistance'!A1" display="Enterococcus faecium resistance and vancomycin genotype (blood culture isolates), 2015–2024" xr:uid="{694847D7-BBFF-49D9-91FD-714F2BBA7851}"/>
    <hyperlink ref="B8" location="'Escherichia coli resistance, 20'!A1" display="Escherichia coli resistance, 2015–2024" xr:uid="{49B1FD85-E5F1-4793-82C8-D6BF30CB2294}"/>
    <hyperlink ref="B9" location="'Group A Streptococcus (Streptoc'!A1" display="Group A Streptococcus (Streptococcus pyogenes), erythromycin resistance, 2017–2024" xr:uid="{23EE81E2-C5B7-4CB5-A562-EA17D13E5E67}"/>
    <hyperlink ref="B10" location="' Group B Streptococcus (Strepto'!A1" display="Group B Streptococcus (Streptococcus agalactiae) resistance, 2017–2024" xr:uid="{87474268-C82A-4429-B464-927D76881892}"/>
    <hyperlink ref="B11" location="'Haemophilus influenzae resistan'!A1" display="Haemophilus influenzae resistance, 2017–2024" xr:uid="{278864D4-3812-4F00-A14D-27F0E203CFC0}"/>
    <hyperlink ref="B12" location="' Klebsiella pneumoniae resistan'!A1" display="Klebsiella pneumoniae resistance, 2015–2024" xr:uid="{DF8EEE31-88B6-4645-8EB8-22C43FB81B4B}"/>
    <hyperlink ref="B13" location="'Pseudomonas aeruginosa resistan'!A1" display="Pseudomonas aeruginosa resistance, 2015–2024" xr:uid="{74055762-2D72-45A3-9826-BED9DAE7085D}"/>
    <hyperlink ref="B14" location="'Salmonella species, 2015–2024'!A1" display="Salmonella species, 2015–2024" xr:uid="{E5B97BDF-32A5-44EA-81BF-DA810A190EEA}"/>
    <hyperlink ref="B15" location="'Shigella species, 2015–2024'!A1" display="Shigella species, 2015–2024" xr:uid="{11907A40-DBBC-4431-8F34-A1985231C3A5}"/>
    <hyperlink ref="B16" location="'Staphylococcus aureus resistanc'!A1" display="Staphylococcus aureus resistance, 2017–2024" xr:uid="{63E012D6-887F-4968-A18C-6E82F5D097CF}"/>
    <hyperlink ref="B17" location="'Staphylococcus aureus, methicil'!A1" display="Staphylococcus aureus, methicillin resistance (blood culture isolates), community-associated and healthcare-associated clones, 2017–2024" xr:uid="{B4E01E39-310A-44E8-A189-3CFD181FC3C5}"/>
    <hyperlink ref="B18" location="' Streptococcus pneumoniae resis'!A1" display="Streptococcus pneumoniae resistance, 2017–2024" xr:uid="{092198E8-5DF1-46E8-995E-661CCA144013}"/>
    <hyperlink ref="B19" location="'Tuberculosis Notifications 2014'!A1" display="Tuberculosis notifications 2014-2024 " xr:uid="{85A35CA8-0114-4476-B14F-90C3AB06EEC9}"/>
    <hyperlink ref="B20" location="'Resistance pattern for combinat'!A1" display="Resistance pattern for combinations of agents (standard drugs)" xr:uid="{D923335B-2514-410C-AF70-8C593E1AFC2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B177F-7C07-43D6-A44C-25A1185B4B4E}">
  <dimension ref="B2:L27"/>
  <sheetViews>
    <sheetView workbookViewId="0">
      <selection activeCell="B4" sqref="B4:B6"/>
    </sheetView>
  </sheetViews>
  <sheetFormatPr defaultRowHeight="15" x14ac:dyDescent="0.25"/>
  <cols>
    <col min="2" max="2" width="32" customWidth="1"/>
  </cols>
  <sheetData>
    <row r="2" spans="2:12" x14ac:dyDescent="0.25">
      <c r="B2" s="4" t="s">
        <v>90</v>
      </c>
    </row>
    <row r="3" spans="2:12" ht="15.75" thickBot="1" x14ac:dyDescent="0.3">
      <c r="B3" s="6" t="s">
        <v>19</v>
      </c>
      <c r="C3" s="6">
        <v>2015</v>
      </c>
      <c r="D3" s="6">
        <v>2016</v>
      </c>
      <c r="E3" s="6">
        <v>2017</v>
      </c>
      <c r="F3" s="6">
        <v>2018</v>
      </c>
      <c r="G3" s="6">
        <v>2019</v>
      </c>
      <c r="H3" s="6">
        <v>2020</v>
      </c>
      <c r="I3" s="6">
        <v>2021</v>
      </c>
      <c r="J3" s="6">
        <v>2022</v>
      </c>
      <c r="K3" s="6">
        <v>2023</v>
      </c>
      <c r="L3" s="6">
        <v>2024</v>
      </c>
    </row>
    <row r="4" spans="2:12" ht="15.75" thickBot="1" x14ac:dyDescent="0.3">
      <c r="B4" s="7" t="s">
        <v>114</v>
      </c>
      <c r="C4" s="10">
        <v>19982</v>
      </c>
      <c r="D4" s="10">
        <v>20324</v>
      </c>
      <c r="E4" s="10">
        <v>20714</v>
      </c>
      <c r="F4" s="10">
        <v>20209</v>
      </c>
      <c r="G4" s="10">
        <v>20446</v>
      </c>
      <c r="H4" s="10">
        <v>19463</v>
      </c>
      <c r="I4" s="10">
        <v>19784</v>
      </c>
      <c r="J4" s="10">
        <v>20060</v>
      </c>
      <c r="K4" s="10">
        <v>19147</v>
      </c>
      <c r="L4" s="10">
        <v>21677</v>
      </c>
    </row>
    <row r="5" spans="2:12" ht="15.75" thickBot="1" x14ac:dyDescent="0.3">
      <c r="B5" s="8" t="s">
        <v>103</v>
      </c>
      <c r="C5" s="8">
        <v>4.0999999999999996</v>
      </c>
      <c r="D5" s="8">
        <v>4</v>
      </c>
      <c r="E5" s="8">
        <v>4.0999999999999996</v>
      </c>
      <c r="F5" s="8">
        <v>4.4000000000000004</v>
      </c>
      <c r="G5" s="8">
        <v>4.0999999999999996</v>
      </c>
      <c r="H5" s="8">
        <v>3.2</v>
      </c>
      <c r="I5" s="8">
        <v>3.1</v>
      </c>
      <c r="J5" s="8">
        <v>3</v>
      </c>
      <c r="K5" s="8">
        <v>2.8</v>
      </c>
      <c r="L5" s="8">
        <v>2.4</v>
      </c>
    </row>
    <row r="6" spans="2:12" ht="15.75" thickBot="1" x14ac:dyDescent="0.3">
      <c r="B6" s="13" t="s">
        <v>104</v>
      </c>
      <c r="C6" s="8">
        <v>822</v>
      </c>
      <c r="D6" s="8">
        <v>823</v>
      </c>
      <c r="E6" s="8">
        <v>852</v>
      </c>
      <c r="F6" s="8">
        <v>883</v>
      </c>
      <c r="G6" s="8">
        <v>847</v>
      </c>
      <c r="H6" s="8">
        <v>617</v>
      </c>
      <c r="I6" s="8">
        <v>606</v>
      </c>
      <c r="J6" s="8">
        <v>599</v>
      </c>
      <c r="K6" s="8">
        <v>533</v>
      </c>
      <c r="L6" s="8">
        <v>518</v>
      </c>
    </row>
    <row r="7" spans="2:12" ht="15.75" thickBot="1" x14ac:dyDescent="0.3">
      <c r="B7" s="7" t="s">
        <v>147</v>
      </c>
      <c r="C7" s="10">
        <v>22242</v>
      </c>
      <c r="D7" s="10">
        <v>22427</v>
      </c>
      <c r="E7" s="10">
        <v>22961</v>
      </c>
      <c r="F7" s="10">
        <v>22794</v>
      </c>
      <c r="G7" s="10">
        <v>23107</v>
      </c>
      <c r="H7" s="10">
        <v>22260</v>
      </c>
      <c r="I7" s="10">
        <v>22710</v>
      </c>
      <c r="J7" s="10">
        <v>22691</v>
      </c>
      <c r="K7" s="10">
        <v>21400</v>
      </c>
      <c r="L7" s="10">
        <v>24332</v>
      </c>
    </row>
    <row r="8" spans="2:12" ht="15.75" thickBot="1" x14ac:dyDescent="0.3">
      <c r="B8" s="8" t="s">
        <v>148</v>
      </c>
      <c r="C8" s="8">
        <v>5.7</v>
      </c>
      <c r="D8" s="8">
        <v>6.2</v>
      </c>
      <c r="E8" s="8">
        <v>6.4</v>
      </c>
      <c r="F8" s="8">
        <v>6.4</v>
      </c>
      <c r="G8" s="8">
        <v>6.5</v>
      </c>
      <c r="H8" s="8">
        <v>5.9</v>
      </c>
      <c r="I8" s="8">
        <v>5.0999999999999996</v>
      </c>
      <c r="J8" s="8">
        <v>5.6</v>
      </c>
      <c r="K8" s="8">
        <v>5.6</v>
      </c>
      <c r="L8" s="8">
        <v>4.8</v>
      </c>
    </row>
    <row r="9" spans="2:12" ht="15.75" thickBot="1" x14ac:dyDescent="0.3">
      <c r="B9" s="13" t="s">
        <v>149</v>
      </c>
      <c r="C9" s="8">
        <v>1276</v>
      </c>
      <c r="D9" s="8">
        <v>1388</v>
      </c>
      <c r="E9" s="8">
        <v>1465</v>
      </c>
      <c r="F9" s="8">
        <v>1449</v>
      </c>
      <c r="G9" s="8">
        <v>1492</v>
      </c>
      <c r="H9" s="8">
        <v>1309</v>
      </c>
      <c r="I9" s="8">
        <v>1165</v>
      </c>
      <c r="J9" s="8">
        <v>1281</v>
      </c>
      <c r="K9" s="8">
        <v>1208</v>
      </c>
      <c r="L9" s="8">
        <v>1175</v>
      </c>
    </row>
    <row r="10" spans="2:12" ht="24.75" thickBot="1" x14ac:dyDescent="0.3">
      <c r="B10" s="7" t="s">
        <v>150</v>
      </c>
      <c r="C10" s="10">
        <v>11619</v>
      </c>
      <c r="D10" s="10">
        <v>23575</v>
      </c>
      <c r="E10" s="10">
        <v>24101</v>
      </c>
      <c r="F10" s="10">
        <v>22992</v>
      </c>
      <c r="G10" s="10">
        <v>23639</v>
      </c>
      <c r="H10" s="10">
        <v>22667</v>
      </c>
      <c r="I10" s="10">
        <v>23076</v>
      </c>
      <c r="J10" s="10">
        <v>23036</v>
      </c>
      <c r="K10" s="10">
        <v>21864</v>
      </c>
      <c r="L10" s="10">
        <v>24709</v>
      </c>
    </row>
    <row r="11" spans="2:12" ht="15.75" thickBot="1" x14ac:dyDescent="0.3">
      <c r="B11" s="8" t="s">
        <v>151</v>
      </c>
      <c r="C11" s="8">
        <v>10.1</v>
      </c>
      <c r="D11" s="8">
        <v>7</v>
      </c>
      <c r="E11" s="8">
        <v>7.2</v>
      </c>
      <c r="F11" s="8">
        <v>7.1</v>
      </c>
      <c r="G11" s="8">
        <v>7.4</v>
      </c>
      <c r="H11" s="8">
        <v>7.1</v>
      </c>
      <c r="I11" s="8">
        <v>6.7</v>
      </c>
      <c r="J11" s="8">
        <v>7.5</v>
      </c>
      <c r="K11" s="8">
        <v>7.9</v>
      </c>
      <c r="L11" s="8">
        <v>7</v>
      </c>
    </row>
    <row r="12" spans="2:12" x14ac:dyDescent="0.25">
      <c r="B12" s="13" t="s">
        <v>152</v>
      </c>
      <c r="C12" s="13">
        <v>1172</v>
      </c>
      <c r="D12" s="13">
        <v>1648</v>
      </c>
      <c r="E12" s="13">
        <v>1726</v>
      </c>
      <c r="F12" s="13">
        <v>1634</v>
      </c>
      <c r="G12" s="13">
        <v>1750</v>
      </c>
      <c r="H12" s="13">
        <v>1600</v>
      </c>
      <c r="I12" s="13">
        <v>1535</v>
      </c>
      <c r="J12" s="13">
        <v>1720</v>
      </c>
      <c r="K12" s="13">
        <v>1733</v>
      </c>
      <c r="L12" s="13">
        <v>1727</v>
      </c>
    </row>
    <row r="13" spans="2:12" x14ac:dyDescent="0.25">
      <c r="B13" s="9" t="s">
        <v>25</v>
      </c>
    </row>
    <row r="25" spans="2:2" x14ac:dyDescent="0.25">
      <c r="B25" s="7"/>
    </row>
    <row r="26" spans="2:2" x14ac:dyDescent="0.25">
      <c r="B26" s="13"/>
    </row>
    <row r="27" spans="2:2" x14ac:dyDescent="0.25">
      <c r="B2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9E400-FB7D-4AE3-98A9-480C184CE6A2}">
  <dimension ref="B2:L29"/>
  <sheetViews>
    <sheetView workbookViewId="0">
      <selection activeCell="B5" sqref="B5:B10"/>
    </sheetView>
  </sheetViews>
  <sheetFormatPr defaultRowHeight="15" x14ac:dyDescent="0.25"/>
  <cols>
    <col min="2" max="2" width="32.7109375" customWidth="1"/>
  </cols>
  <sheetData>
    <row r="2" spans="2:12" x14ac:dyDescent="0.25">
      <c r="B2" s="86" t="s">
        <v>100</v>
      </c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2:12" ht="15.75" thickBot="1" x14ac:dyDescent="0.3">
      <c r="B3" s="5"/>
      <c r="C3" s="6">
        <v>2015</v>
      </c>
      <c r="D3" s="6">
        <v>2016</v>
      </c>
      <c r="E3" s="6">
        <v>2017</v>
      </c>
      <c r="F3" s="6">
        <v>2018</v>
      </c>
      <c r="G3" s="6">
        <v>2019</v>
      </c>
      <c r="H3" s="6">
        <v>2020</v>
      </c>
      <c r="I3" s="6">
        <v>2021</v>
      </c>
      <c r="J3" s="6">
        <v>2022</v>
      </c>
      <c r="K3" s="6">
        <v>2023</v>
      </c>
      <c r="L3" s="6">
        <v>2024</v>
      </c>
    </row>
    <row r="4" spans="2:12" ht="15.75" thickBot="1" x14ac:dyDescent="0.3">
      <c r="B4" s="14" t="s">
        <v>27</v>
      </c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2:12" ht="24.75" thickBot="1" x14ac:dyDescent="0.3">
      <c r="B5" s="7" t="s">
        <v>145</v>
      </c>
      <c r="C5" s="10">
        <v>2742</v>
      </c>
      <c r="D5" s="10">
        <v>2336</v>
      </c>
      <c r="E5" s="10">
        <v>2465</v>
      </c>
      <c r="F5" s="10">
        <v>2060</v>
      </c>
      <c r="G5" s="10">
        <v>2289</v>
      </c>
      <c r="H5" s="10">
        <v>2469</v>
      </c>
      <c r="I5" s="10">
        <v>2390</v>
      </c>
      <c r="J5" s="10">
        <v>1928</v>
      </c>
      <c r="K5" s="10">
        <v>2053</v>
      </c>
      <c r="L5" s="10">
        <v>2192</v>
      </c>
    </row>
    <row r="6" spans="2:12" ht="15.75" thickBot="1" x14ac:dyDescent="0.3">
      <c r="B6" s="8" t="s">
        <v>141</v>
      </c>
      <c r="C6" s="8">
        <v>0.5</v>
      </c>
      <c r="D6" s="8">
        <v>0.6</v>
      </c>
      <c r="E6" s="8">
        <v>0.9</v>
      </c>
      <c r="F6" s="8">
        <v>0.8</v>
      </c>
      <c r="G6" s="8">
        <v>1</v>
      </c>
      <c r="H6" s="8">
        <v>0.5</v>
      </c>
      <c r="I6" s="8">
        <v>0.9</v>
      </c>
      <c r="J6" s="8">
        <v>0.7</v>
      </c>
      <c r="K6" s="8">
        <v>1</v>
      </c>
      <c r="L6" s="8">
        <v>0.7</v>
      </c>
    </row>
    <row r="7" spans="2:12" ht="15.75" thickBot="1" x14ac:dyDescent="0.3">
      <c r="B7" s="8" t="s">
        <v>142</v>
      </c>
      <c r="C7" s="8">
        <v>13</v>
      </c>
      <c r="D7" s="8">
        <v>15</v>
      </c>
      <c r="E7" s="8">
        <v>21</v>
      </c>
      <c r="F7" s="8">
        <v>17</v>
      </c>
      <c r="G7" s="8">
        <v>23</v>
      </c>
      <c r="H7" s="8">
        <v>12</v>
      </c>
      <c r="I7" s="8">
        <v>21</v>
      </c>
      <c r="J7" s="8">
        <v>14</v>
      </c>
      <c r="K7" s="8">
        <v>21</v>
      </c>
      <c r="L7" s="8">
        <v>16</v>
      </c>
    </row>
    <row r="8" spans="2:12" ht="24.75" thickBot="1" x14ac:dyDescent="0.3">
      <c r="B8" s="13" t="s">
        <v>146</v>
      </c>
      <c r="C8" s="10">
        <v>2971</v>
      </c>
      <c r="D8" s="10">
        <v>2380</v>
      </c>
      <c r="E8" s="10">
        <v>2468</v>
      </c>
      <c r="F8" s="10">
        <v>2078</v>
      </c>
      <c r="G8" s="10">
        <v>2390</v>
      </c>
      <c r="H8" s="10">
        <v>2592</v>
      </c>
      <c r="I8" s="10">
        <v>2507</v>
      </c>
      <c r="J8" s="10">
        <v>1798</v>
      </c>
      <c r="K8" s="10">
        <v>2037</v>
      </c>
      <c r="L8" s="10">
        <v>2249</v>
      </c>
    </row>
    <row r="9" spans="2:12" ht="15.75" thickBot="1" x14ac:dyDescent="0.3">
      <c r="B9" s="8" t="s">
        <v>143</v>
      </c>
      <c r="C9" s="8">
        <v>2.2000000000000002</v>
      </c>
      <c r="D9" s="8">
        <v>2.1</v>
      </c>
      <c r="E9" s="8">
        <v>1.9</v>
      </c>
      <c r="F9" s="8">
        <v>2.4</v>
      </c>
      <c r="G9" s="8">
        <v>2.7</v>
      </c>
      <c r="H9" s="8">
        <v>0.9</v>
      </c>
      <c r="I9" s="8">
        <v>0.3</v>
      </c>
      <c r="J9" s="8">
        <v>1.3</v>
      </c>
      <c r="K9" s="8">
        <v>4.8</v>
      </c>
      <c r="L9" s="8">
        <v>5.2</v>
      </c>
    </row>
    <row r="10" spans="2:12" ht="15.75" thickBot="1" x14ac:dyDescent="0.3">
      <c r="B10" s="8" t="s">
        <v>144</v>
      </c>
      <c r="C10" s="8">
        <v>64</v>
      </c>
      <c r="D10" s="8">
        <v>49</v>
      </c>
      <c r="E10" s="8">
        <v>46</v>
      </c>
      <c r="F10" s="8">
        <v>50</v>
      </c>
      <c r="G10" s="8">
        <v>64</v>
      </c>
      <c r="H10" s="8">
        <v>24</v>
      </c>
      <c r="I10" s="8">
        <v>8</v>
      </c>
      <c r="J10" s="8">
        <v>24</v>
      </c>
      <c r="K10" s="8">
        <v>98</v>
      </c>
      <c r="L10" s="8">
        <v>117</v>
      </c>
    </row>
    <row r="11" spans="2:12" ht="15.75" thickBot="1" x14ac:dyDescent="0.3">
      <c r="B11" s="14" t="s">
        <v>28</v>
      </c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2:12" ht="24.75" thickBot="1" x14ac:dyDescent="0.3">
      <c r="B12" s="7" t="s">
        <v>145</v>
      </c>
      <c r="C12" s="8">
        <v>135</v>
      </c>
      <c r="D12" s="8">
        <v>138</v>
      </c>
      <c r="E12" s="8">
        <v>175</v>
      </c>
      <c r="F12" s="8">
        <v>183</v>
      </c>
      <c r="G12" s="8">
        <v>229</v>
      </c>
      <c r="H12" s="8">
        <v>102</v>
      </c>
      <c r="I12" s="8">
        <v>26</v>
      </c>
      <c r="J12" s="8">
        <v>149</v>
      </c>
      <c r="K12" s="8">
        <v>284</v>
      </c>
      <c r="L12" s="8">
        <v>284</v>
      </c>
    </row>
    <row r="13" spans="2:12" ht="15.75" thickBot="1" x14ac:dyDescent="0.3">
      <c r="B13" s="8" t="s">
        <v>141</v>
      </c>
      <c r="C13" s="8">
        <v>0</v>
      </c>
      <c r="D13" s="8">
        <v>0</v>
      </c>
      <c r="E13" s="8">
        <v>0</v>
      </c>
      <c r="F13" s="8">
        <v>3.3</v>
      </c>
      <c r="G13" s="8">
        <v>3.9</v>
      </c>
      <c r="H13" s="8">
        <v>6.9</v>
      </c>
      <c r="I13" s="88" t="e">
        <v>#N/A</v>
      </c>
      <c r="J13" s="8">
        <v>6.7</v>
      </c>
      <c r="K13" s="8">
        <v>3.2</v>
      </c>
      <c r="L13" s="8">
        <v>1.4</v>
      </c>
    </row>
    <row r="14" spans="2:12" ht="15.75" thickBot="1" x14ac:dyDescent="0.3">
      <c r="B14" s="8" t="s">
        <v>142</v>
      </c>
      <c r="C14" s="8">
        <v>0</v>
      </c>
      <c r="D14" s="8">
        <v>0</v>
      </c>
      <c r="E14" s="8">
        <v>0</v>
      </c>
      <c r="F14" s="8">
        <v>6</v>
      </c>
      <c r="G14" s="8">
        <v>9</v>
      </c>
      <c r="H14" s="8">
        <v>7</v>
      </c>
      <c r="I14" s="88"/>
      <c r="J14" s="8">
        <v>6.7</v>
      </c>
      <c r="K14" s="8">
        <v>9</v>
      </c>
      <c r="L14" s="8">
        <v>1.4</v>
      </c>
    </row>
    <row r="15" spans="2:12" ht="24.75" thickBot="1" x14ac:dyDescent="0.3">
      <c r="B15" s="13" t="s">
        <v>146</v>
      </c>
      <c r="C15" s="8">
        <v>142</v>
      </c>
      <c r="D15" s="8">
        <v>120</v>
      </c>
      <c r="E15" s="8">
        <v>151</v>
      </c>
      <c r="F15" s="8">
        <v>180</v>
      </c>
      <c r="G15" s="8">
        <v>224</v>
      </c>
      <c r="H15" s="8">
        <v>99</v>
      </c>
      <c r="I15" s="8">
        <v>21</v>
      </c>
      <c r="J15" s="8">
        <v>138</v>
      </c>
      <c r="K15" s="8">
        <v>261</v>
      </c>
      <c r="L15" s="8">
        <v>207</v>
      </c>
    </row>
    <row r="16" spans="2:12" ht="15.75" thickBot="1" x14ac:dyDescent="0.3">
      <c r="B16" s="8" t="s">
        <v>143</v>
      </c>
      <c r="C16" s="8">
        <v>32.4</v>
      </c>
      <c r="D16" s="8">
        <v>34.200000000000003</v>
      </c>
      <c r="E16" s="8">
        <v>47</v>
      </c>
      <c r="F16" s="8">
        <v>50.6</v>
      </c>
      <c r="G16" s="8">
        <v>59.8</v>
      </c>
      <c r="H16" s="8">
        <v>56.6</v>
      </c>
      <c r="I16" s="88" t="e">
        <v>#N/A</v>
      </c>
      <c r="J16" s="8">
        <v>68.8</v>
      </c>
      <c r="K16" s="8">
        <v>70.900000000000006</v>
      </c>
      <c r="L16" s="8">
        <v>65.7</v>
      </c>
    </row>
    <row r="17" spans="2:12" ht="15.75" thickBot="1" x14ac:dyDescent="0.3">
      <c r="B17" s="8" t="s">
        <v>144</v>
      </c>
      <c r="C17" s="13">
        <v>46</v>
      </c>
      <c r="D17" s="13">
        <v>41</v>
      </c>
      <c r="E17" s="13">
        <v>71</v>
      </c>
      <c r="F17" s="13">
        <v>91</v>
      </c>
      <c r="G17" s="13">
        <v>134</v>
      </c>
      <c r="H17" s="13">
        <v>56</v>
      </c>
      <c r="I17" s="89"/>
      <c r="J17" s="13">
        <v>95</v>
      </c>
      <c r="K17" s="13">
        <v>185</v>
      </c>
      <c r="L17" s="13">
        <v>65.7</v>
      </c>
    </row>
    <row r="18" spans="2:12" x14ac:dyDescent="0.25">
      <c r="B18" s="85" t="s">
        <v>25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</row>
    <row r="24" spans="2:12" x14ac:dyDescent="0.25">
      <c r="B24" s="7"/>
    </row>
    <row r="25" spans="2:12" x14ac:dyDescent="0.25">
      <c r="B25" s="13"/>
    </row>
    <row r="26" spans="2:12" x14ac:dyDescent="0.25">
      <c r="B26" s="13"/>
    </row>
    <row r="27" spans="2:12" x14ac:dyDescent="0.25">
      <c r="B27" s="13"/>
    </row>
    <row r="28" spans="2:12" x14ac:dyDescent="0.25">
      <c r="B28" s="13"/>
    </row>
    <row r="29" spans="2:12" x14ac:dyDescent="0.25">
      <c r="B29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04BE1-C5E6-4651-9EFC-DA9F78F4D3DF}">
  <dimension ref="B2:L10"/>
  <sheetViews>
    <sheetView workbookViewId="0">
      <selection activeCell="B4" sqref="B4:B9"/>
    </sheetView>
  </sheetViews>
  <sheetFormatPr defaultRowHeight="15" x14ac:dyDescent="0.25"/>
  <cols>
    <col min="2" max="2" width="31.140625" customWidth="1"/>
  </cols>
  <sheetData>
    <row r="2" spans="2:12" x14ac:dyDescent="0.25">
      <c r="B2" s="4" t="s">
        <v>89</v>
      </c>
    </row>
    <row r="3" spans="2:12" ht="15.75" thickBot="1" x14ac:dyDescent="0.3">
      <c r="B3" s="5"/>
      <c r="C3" s="6">
        <v>2015</v>
      </c>
      <c r="D3" s="6">
        <v>2016</v>
      </c>
      <c r="E3" s="6">
        <v>2017</v>
      </c>
      <c r="F3" s="6">
        <v>2018</v>
      </c>
      <c r="G3" s="6">
        <v>2019</v>
      </c>
      <c r="H3" s="6">
        <v>2020</v>
      </c>
      <c r="I3" s="6">
        <v>2021</v>
      </c>
      <c r="J3" s="6">
        <v>2022</v>
      </c>
      <c r="K3" s="6">
        <v>2023</v>
      </c>
      <c r="L3" s="6">
        <v>2024</v>
      </c>
    </row>
    <row r="4" spans="2:12" ht="15" customHeight="1" thickBot="1" x14ac:dyDescent="0.3">
      <c r="B4" s="7" t="s">
        <v>145</v>
      </c>
      <c r="C4" s="8">
        <v>150</v>
      </c>
      <c r="D4" s="8">
        <v>147</v>
      </c>
      <c r="E4" s="8">
        <v>358</v>
      </c>
      <c r="F4" s="8">
        <v>417</v>
      </c>
      <c r="G4" s="8">
        <v>325</v>
      </c>
      <c r="H4" s="8">
        <v>271</v>
      </c>
      <c r="I4" s="8">
        <v>94</v>
      </c>
      <c r="J4" s="8">
        <v>135</v>
      </c>
      <c r="K4" s="8">
        <v>235</v>
      </c>
      <c r="L4" s="8">
        <v>169</v>
      </c>
    </row>
    <row r="5" spans="2:12" ht="15" customHeight="1" thickBot="1" x14ac:dyDescent="0.3">
      <c r="B5" s="8" t="s">
        <v>141</v>
      </c>
      <c r="C5" s="8">
        <v>3.3</v>
      </c>
      <c r="D5" s="8">
        <v>6.1</v>
      </c>
      <c r="E5" s="8">
        <v>1.1000000000000001</v>
      </c>
      <c r="F5" s="8">
        <v>1.9</v>
      </c>
      <c r="G5" s="8">
        <v>7.1</v>
      </c>
      <c r="H5" s="8">
        <v>15.9</v>
      </c>
      <c r="I5" s="8">
        <v>5.3</v>
      </c>
      <c r="J5" s="8">
        <v>12.6</v>
      </c>
      <c r="K5" s="8">
        <v>31.5</v>
      </c>
      <c r="L5" s="8">
        <v>39.6</v>
      </c>
    </row>
    <row r="6" spans="2:12" ht="15" customHeight="1" thickBot="1" x14ac:dyDescent="0.3">
      <c r="B6" s="8" t="s">
        <v>142</v>
      </c>
      <c r="C6" s="8">
        <v>5</v>
      </c>
      <c r="D6" s="8">
        <v>9</v>
      </c>
      <c r="E6" s="8">
        <v>4</v>
      </c>
      <c r="F6" s="8">
        <v>8</v>
      </c>
      <c r="G6" s="8">
        <v>23</v>
      </c>
      <c r="H6" s="8">
        <v>43</v>
      </c>
      <c r="I6" s="8">
        <v>5</v>
      </c>
      <c r="J6" s="8">
        <v>17</v>
      </c>
      <c r="K6" s="8">
        <v>74</v>
      </c>
      <c r="L6" s="8">
        <v>67</v>
      </c>
    </row>
    <row r="7" spans="2:12" ht="15" customHeight="1" thickBot="1" x14ac:dyDescent="0.3">
      <c r="B7" s="13" t="s">
        <v>146</v>
      </c>
      <c r="C7" s="8">
        <v>189</v>
      </c>
      <c r="D7" s="8">
        <v>198</v>
      </c>
      <c r="E7" s="8">
        <v>417</v>
      </c>
      <c r="F7" s="8">
        <v>455</v>
      </c>
      <c r="G7" s="8">
        <v>400</v>
      </c>
      <c r="H7" s="8">
        <v>305</v>
      </c>
      <c r="I7" s="8">
        <v>96</v>
      </c>
      <c r="J7" s="8">
        <v>149</v>
      </c>
      <c r="K7" s="8">
        <v>266</v>
      </c>
      <c r="L7" s="8">
        <v>215</v>
      </c>
    </row>
    <row r="8" spans="2:12" ht="15" customHeight="1" thickBot="1" x14ac:dyDescent="0.3">
      <c r="B8" s="8" t="s">
        <v>143</v>
      </c>
      <c r="C8" s="8">
        <v>14.3</v>
      </c>
      <c r="D8" s="8">
        <v>22.7</v>
      </c>
      <c r="E8" s="8">
        <v>11.3</v>
      </c>
      <c r="F8" s="8">
        <v>13.8</v>
      </c>
      <c r="G8" s="8">
        <v>30.3</v>
      </c>
      <c r="H8" s="8">
        <v>20.7</v>
      </c>
      <c r="I8" s="8">
        <v>10.4</v>
      </c>
      <c r="J8" s="8">
        <v>20.100000000000001</v>
      </c>
      <c r="K8" s="8">
        <v>29.7</v>
      </c>
      <c r="L8" s="8">
        <v>46</v>
      </c>
    </row>
    <row r="9" spans="2:12" ht="15" customHeight="1" thickBot="1" x14ac:dyDescent="0.3">
      <c r="B9" s="8" t="s">
        <v>144</v>
      </c>
      <c r="C9" s="13">
        <v>27</v>
      </c>
      <c r="D9" s="13">
        <v>45</v>
      </c>
      <c r="E9" s="13">
        <v>47</v>
      </c>
      <c r="F9" s="13">
        <v>63</v>
      </c>
      <c r="G9" s="13">
        <v>121</v>
      </c>
      <c r="H9" s="13">
        <v>63</v>
      </c>
      <c r="I9" s="13">
        <v>10</v>
      </c>
      <c r="J9" s="13">
        <v>30</v>
      </c>
      <c r="K9" s="13">
        <v>79</v>
      </c>
      <c r="L9" s="13">
        <v>99</v>
      </c>
    </row>
    <row r="10" spans="2:12" x14ac:dyDescent="0.25">
      <c r="B10" s="9" t="s">
        <v>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E22C5-ED1D-464A-B2EB-E006F51699D9}">
  <dimension ref="B2:L7"/>
  <sheetViews>
    <sheetView workbookViewId="0">
      <selection activeCell="B5" sqref="B5:B6"/>
    </sheetView>
  </sheetViews>
  <sheetFormatPr defaultRowHeight="15" x14ac:dyDescent="0.25"/>
  <cols>
    <col min="2" max="2" width="22.5703125" customWidth="1"/>
  </cols>
  <sheetData>
    <row r="2" spans="2:12" x14ac:dyDescent="0.25">
      <c r="B2" s="4" t="s">
        <v>88</v>
      </c>
    </row>
    <row r="3" spans="2:12" ht="15.75" thickBot="1" x14ac:dyDescent="0.3">
      <c r="B3" s="5"/>
      <c r="C3" s="6">
        <v>2015</v>
      </c>
      <c r="D3" s="6">
        <v>2016</v>
      </c>
      <c r="E3" s="6">
        <v>2017</v>
      </c>
      <c r="F3" s="6">
        <v>2018</v>
      </c>
      <c r="G3" s="6">
        <v>2019</v>
      </c>
      <c r="H3" s="6">
        <v>2020</v>
      </c>
      <c r="I3" s="6">
        <v>2021</v>
      </c>
      <c r="J3" s="6">
        <v>2022</v>
      </c>
      <c r="K3" s="6">
        <v>2023</v>
      </c>
      <c r="L3" s="6">
        <v>2024</v>
      </c>
    </row>
    <row r="4" spans="2:12" ht="15" customHeight="1" thickBot="1" x14ac:dyDescent="0.3">
      <c r="B4" s="7" t="s">
        <v>140</v>
      </c>
      <c r="C4" s="10">
        <v>162693</v>
      </c>
      <c r="D4" s="10">
        <v>169918</v>
      </c>
      <c r="E4" s="10">
        <v>174346</v>
      </c>
      <c r="F4" s="10">
        <v>170649</v>
      </c>
      <c r="G4" s="10">
        <v>176280</v>
      </c>
      <c r="H4" s="10">
        <v>169765</v>
      </c>
      <c r="I4" s="10">
        <v>175030</v>
      </c>
      <c r="J4" s="10">
        <v>175195</v>
      </c>
      <c r="K4" s="10">
        <v>193328</v>
      </c>
      <c r="L4" s="10">
        <v>210081</v>
      </c>
    </row>
    <row r="5" spans="2:12" ht="15" customHeight="1" thickBot="1" x14ac:dyDescent="0.3">
      <c r="B5" s="8" t="s">
        <v>137</v>
      </c>
      <c r="C5" s="8">
        <v>19.5</v>
      </c>
      <c r="D5" s="8">
        <v>19.7</v>
      </c>
      <c r="E5" s="8">
        <v>19.8</v>
      </c>
      <c r="F5" s="8">
        <v>19.2</v>
      </c>
      <c r="G5" s="8">
        <v>19.3</v>
      </c>
      <c r="H5" s="8">
        <v>19.5</v>
      </c>
      <c r="I5" s="8">
        <v>18.2</v>
      </c>
      <c r="J5" s="8">
        <v>17.3</v>
      </c>
      <c r="K5" s="8">
        <v>17.2</v>
      </c>
      <c r="L5" s="8">
        <v>17.100000000000001</v>
      </c>
    </row>
    <row r="6" spans="2:12" ht="15" customHeight="1" thickBot="1" x14ac:dyDescent="0.3">
      <c r="B6" s="8" t="s">
        <v>138</v>
      </c>
      <c r="C6" s="13">
        <v>31769</v>
      </c>
      <c r="D6" s="13">
        <v>33436</v>
      </c>
      <c r="E6" s="13">
        <v>34502</v>
      </c>
      <c r="F6" s="13">
        <v>32750</v>
      </c>
      <c r="G6" s="13">
        <v>34027</v>
      </c>
      <c r="H6" s="13">
        <v>33186</v>
      </c>
      <c r="I6" s="13">
        <v>31771</v>
      </c>
      <c r="J6" s="13">
        <v>30261</v>
      </c>
      <c r="K6" s="13">
        <v>33295</v>
      </c>
      <c r="L6" s="13">
        <v>35922</v>
      </c>
    </row>
    <row r="7" spans="2:12" x14ac:dyDescent="0.25">
      <c r="B7" s="9" t="s">
        <v>25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E790B-0269-4E9E-9D29-67ABEF8538ED}">
  <dimension ref="B2:L15"/>
  <sheetViews>
    <sheetView workbookViewId="0">
      <selection activeCell="F23" sqref="F23"/>
    </sheetView>
  </sheetViews>
  <sheetFormatPr defaultRowHeight="15" x14ac:dyDescent="0.25"/>
  <cols>
    <col min="2" max="2" width="22.42578125" customWidth="1"/>
  </cols>
  <sheetData>
    <row r="2" spans="2:12" x14ac:dyDescent="0.25">
      <c r="B2" s="4" t="s">
        <v>87</v>
      </c>
    </row>
    <row r="3" spans="2:12" ht="15.75" thickBot="1" x14ac:dyDescent="0.3">
      <c r="B3" s="5"/>
      <c r="C3" s="6">
        <v>2015</v>
      </c>
      <c r="D3" s="6">
        <v>2016</v>
      </c>
      <c r="E3" s="6">
        <v>2017</v>
      </c>
      <c r="F3" s="6">
        <v>2018</v>
      </c>
      <c r="G3" s="6">
        <v>2019</v>
      </c>
      <c r="H3" s="6">
        <v>2020</v>
      </c>
      <c r="I3" s="6">
        <v>2021</v>
      </c>
      <c r="J3" s="6">
        <v>2022</v>
      </c>
      <c r="K3" s="6">
        <v>2023</v>
      </c>
      <c r="L3" s="6">
        <v>2024</v>
      </c>
    </row>
    <row r="4" spans="2:12" ht="15.75" thickBot="1" x14ac:dyDescent="0.3">
      <c r="B4" s="16" t="s">
        <v>136</v>
      </c>
      <c r="C4" s="10">
        <v>2398</v>
      </c>
      <c r="D4" s="10">
        <v>2540</v>
      </c>
      <c r="E4" s="10">
        <v>2515</v>
      </c>
      <c r="F4" s="10">
        <v>2673</v>
      </c>
      <c r="G4" s="10">
        <v>3157</v>
      </c>
      <c r="H4" s="10">
        <v>2734</v>
      </c>
      <c r="I4" s="10">
        <v>2947</v>
      </c>
      <c r="J4" s="10">
        <v>3214</v>
      </c>
      <c r="K4" s="10">
        <v>3422</v>
      </c>
      <c r="L4" s="17">
        <v>3358</v>
      </c>
    </row>
    <row r="5" spans="2:12" ht="15.75" thickBot="1" x14ac:dyDescent="0.3">
      <c r="B5" s="15" t="s">
        <v>137</v>
      </c>
      <c r="C5" s="8">
        <v>18.100000000000001</v>
      </c>
      <c r="D5" s="8">
        <v>19.7</v>
      </c>
      <c r="E5" s="8">
        <v>19</v>
      </c>
      <c r="F5" s="8">
        <v>17.399999999999999</v>
      </c>
      <c r="G5" s="8">
        <v>17.8</v>
      </c>
      <c r="H5" s="8">
        <v>17.399999999999999</v>
      </c>
      <c r="I5" s="8">
        <v>16.600000000000001</v>
      </c>
      <c r="J5" s="8">
        <v>15</v>
      </c>
      <c r="K5" s="8">
        <v>16.100000000000001</v>
      </c>
      <c r="L5" s="12">
        <v>15</v>
      </c>
    </row>
    <row r="6" spans="2:12" ht="15.75" thickBot="1" x14ac:dyDescent="0.3">
      <c r="B6" s="15" t="s">
        <v>138</v>
      </c>
      <c r="C6" s="8">
        <v>435</v>
      </c>
      <c r="D6" s="8">
        <v>500</v>
      </c>
      <c r="E6" s="8">
        <v>478</v>
      </c>
      <c r="F6" s="8">
        <v>465</v>
      </c>
      <c r="G6" s="8">
        <v>563</v>
      </c>
      <c r="H6" s="8">
        <v>476</v>
      </c>
      <c r="I6" s="8">
        <v>488</v>
      </c>
      <c r="J6" s="8">
        <v>481</v>
      </c>
      <c r="K6" s="8">
        <v>550</v>
      </c>
      <c r="L6" s="12">
        <v>503</v>
      </c>
    </row>
    <row r="7" spans="2:12" ht="15.75" thickBot="1" x14ac:dyDescent="0.3">
      <c r="B7" s="15" t="s">
        <v>101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15.75" thickBot="1" x14ac:dyDescent="0.3">
      <c r="B8" s="7" t="s">
        <v>29</v>
      </c>
      <c r="C8" s="8">
        <v>11.9</v>
      </c>
      <c r="D8" s="8">
        <v>13.6</v>
      </c>
      <c r="E8" s="8">
        <v>13.8</v>
      </c>
      <c r="F8" s="8">
        <v>13.1</v>
      </c>
      <c r="G8" s="8">
        <v>13.8</v>
      </c>
      <c r="H8" s="8">
        <v>14.3</v>
      </c>
      <c r="I8" s="8">
        <v>13.7</v>
      </c>
      <c r="J8" s="8">
        <v>12.1</v>
      </c>
      <c r="K8" s="8">
        <v>12.2</v>
      </c>
      <c r="L8" s="8">
        <v>11.3</v>
      </c>
    </row>
    <row r="9" spans="2:12" ht="15.75" thickBot="1" x14ac:dyDescent="0.3">
      <c r="B9" s="8" t="s">
        <v>30</v>
      </c>
      <c r="C9" s="8">
        <v>5.9</v>
      </c>
      <c r="D9" s="8">
        <v>5.0999999999999996</v>
      </c>
      <c r="E9" s="8">
        <v>4.7</v>
      </c>
      <c r="F9" s="8">
        <v>3.9</v>
      </c>
      <c r="G9" s="8">
        <v>3.5</v>
      </c>
      <c r="H9" s="8">
        <v>2.5</v>
      </c>
      <c r="I9" s="8">
        <v>2.4</v>
      </c>
      <c r="J9" s="8">
        <v>1.9</v>
      </c>
      <c r="K9" s="8">
        <v>2.2000000000000002</v>
      </c>
      <c r="L9" s="8">
        <v>1.4</v>
      </c>
    </row>
    <row r="10" spans="2:12" ht="15" customHeight="1" thickBot="1" x14ac:dyDescent="0.3">
      <c r="B10" s="13" t="s">
        <v>139</v>
      </c>
      <c r="C10" s="8">
        <v>426</v>
      </c>
      <c r="D10" s="8">
        <v>468</v>
      </c>
      <c r="E10" s="8">
        <v>462</v>
      </c>
      <c r="F10" s="8">
        <v>452</v>
      </c>
      <c r="G10" s="8">
        <v>542</v>
      </c>
      <c r="H10" s="8">
        <v>456</v>
      </c>
      <c r="I10" s="8">
        <v>472</v>
      </c>
      <c r="J10" s="8">
        <v>449</v>
      </c>
      <c r="K10" s="8">
        <v>491</v>
      </c>
      <c r="L10" s="8">
        <v>426</v>
      </c>
    </row>
    <row r="11" spans="2:12" x14ac:dyDescent="0.25">
      <c r="B11" s="9" t="s">
        <v>31</v>
      </c>
    </row>
    <row r="12" spans="2:12" x14ac:dyDescent="0.25">
      <c r="B12" s="9" t="s">
        <v>26</v>
      </c>
    </row>
    <row r="15" spans="2:12" x14ac:dyDescent="0.25">
      <c r="C15">
        <f>C4*(0.119+0.059)</f>
        <v>426.84399999999999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39EC4-9DA2-4568-9982-411398AE5EC8}">
  <dimension ref="B2:L18"/>
  <sheetViews>
    <sheetView workbookViewId="0">
      <selection activeCell="C27" sqref="C27"/>
    </sheetView>
  </sheetViews>
  <sheetFormatPr defaultRowHeight="15" x14ac:dyDescent="0.25"/>
  <cols>
    <col min="2" max="2" width="37.28515625" customWidth="1"/>
  </cols>
  <sheetData>
    <row r="2" spans="2:12" x14ac:dyDescent="0.25">
      <c r="B2" s="83" t="s">
        <v>32</v>
      </c>
    </row>
    <row r="3" spans="2:12" ht="15.75" thickBot="1" x14ac:dyDescent="0.3">
      <c r="B3" s="6" t="s">
        <v>19</v>
      </c>
      <c r="C3" s="6">
        <v>2015</v>
      </c>
      <c r="D3" s="6">
        <v>2016</v>
      </c>
      <c r="E3" s="6">
        <v>2017</v>
      </c>
      <c r="F3" s="6">
        <v>2018</v>
      </c>
      <c r="G3" s="6">
        <v>2019</v>
      </c>
      <c r="H3" s="6">
        <v>2020</v>
      </c>
      <c r="I3" s="6">
        <v>2021</v>
      </c>
      <c r="J3" s="6">
        <v>2022</v>
      </c>
      <c r="K3" s="6">
        <v>2023</v>
      </c>
      <c r="L3" s="6">
        <v>2024</v>
      </c>
    </row>
    <row r="4" spans="2:12" ht="15.75" thickBot="1" x14ac:dyDescent="0.3">
      <c r="B4" s="7" t="s">
        <v>120</v>
      </c>
      <c r="C4" s="10">
        <v>7392</v>
      </c>
      <c r="D4" s="10">
        <v>7617</v>
      </c>
      <c r="E4" s="10">
        <v>7490</v>
      </c>
      <c r="F4" s="10">
        <v>7184</v>
      </c>
      <c r="G4" s="10">
        <v>7130</v>
      </c>
      <c r="H4" s="10">
        <v>3951</v>
      </c>
      <c r="I4" s="10">
        <v>4227</v>
      </c>
      <c r="J4" s="10">
        <v>4592</v>
      </c>
      <c r="K4" s="10">
        <v>6716</v>
      </c>
      <c r="L4" s="10">
        <v>5792</v>
      </c>
    </row>
    <row r="5" spans="2:12" ht="15.75" thickBot="1" x14ac:dyDescent="0.3">
      <c r="B5" s="8" t="s">
        <v>117</v>
      </c>
      <c r="C5" s="8">
        <v>23.8</v>
      </c>
      <c r="D5" s="8">
        <v>23.6</v>
      </c>
      <c r="E5" s="8">
        <v>24</v>
      </c>
      <c r="F5" s="8">
        <v>23.3</v>
      </c>
      <c r="G5" s="8">
        <v>22.8</v>
      </c>
      <c r="H5" s="8">
        <v>23.2</v>
      </c>
      <c r="I5" s="8">
        <v>20.8</v>
      </c>
      <c r="J5" s="8">
        <v>20.399999999999999</v>
      </c>
      <c r="K5" s="8">
        <v>28.4</v>
      </c>
      <c r="L5" s="8">
        <v>25.4</v>
      </c>
    </row>
    <row r="6" spans="2:12" ht="15.75" thickBot="1" x14ac:dyDescent="0.3">
      <c r="B6" s="8" t="s">
        <v>118</v>
      </c>
      <c r="C6" s="8">
        <v>1759</v>
      </c>
      <c r="D6" s="8">
        <v>1797</v>
      </c>
      <c r="E6" s="8">
        <v>1794</v>
      </c>
      <c r="F6" s="8">
        <v>1675</v>
      </c>
      <c r="G6" s="8">
        <v>1628</v>
      </c>
      <c r="H6" s="8">
        <v>918</v>
      </c>
      <c r="I6" s="8">
        <v>880</v>
      </c>
      <c r="J6" s="8">
        <v>937</v>
      </c>
      <c r="K6" s="8">
        <v>1906</v>
      </c>
      <c r="L6" s="8">
        <v>1470</v>
      </c>
    </row>
    <row r="7" spans="2:12" ht="15.75" thickBot="1" x14ac:dyDescent="0.3">
      <c r="B7" s="13" t="s">
        <v>130</v>
      </c>
      <c r="C7" s="10">
        <v>7297</v>
      </c>
      <c r="D7" s="10">
        <v>7211</v>
      </c>
      <c r="E7" s="10">
        <v>6964</v>
      </c>
      <c r="F7" s="10">
        <v>7347</v>
      </c>
      <c r="G7" s="10">
        <v>7936</v>
      </c>
      <c r="H7" s="10">
        <v>4322</v>
      </c>
      <c r="I7" s="10">
        <v>4698</v>
      </c>
      <c r="J7" s="10">
        <v>4922</v>
      </c>
      <c r="K7" s="10">
        <v>7246</v>
      </c>
      <c r="L7" s="10">
        <v>5675</v>
      </c>
    </row>
    <row r="8" spans="2:12" ht="15.75" thickBot="1" x14ac:dyDescent="0.3">
      <c r="B8" s="8" t="s">
        <v>132</v>
      </c>
      <c r="C8" s="8">
        <v>6.4</v>
      </c>
      <c r="D8" s="8">
        <v>4.5</v>
      </c>
      <c r="E8" s="8">
        <v>3.9</v>
      </c>
      <c r="F8" s="8">
        <v>2.6</v>
      </c>
      <c r="G8" s="8">
        <v>1.7</v>
      </c>
      <c r="H8" s="8">
        <v>1.8</v>
      </c>
      <c r="I8" s="8">
        <v>2</v>
      </c>
      <c r="J8" s="8">
        <v>1.9</v>
      </c>
      <c r="K8" s="8">
        <v>1.8</v>
      </c>
      <c r="L8" s="8">
        <v>1.7</v>
      </c>
    </row>
    <row r="9" spans="2:12" ht="15.75" thickBot="1" x14ac:dyDescent="0.3">
      <c r="B9" s="8" t="s">
        <v>133</v>
      </c>
      <c r="C9" s="8">
        <v>465</v>
      </c>
      <c r="D9" s="8">
        <v>326</v>
      </c>
      <c r="E9" s="8">
        <v>273</v>
      </c>
      <c r="F9" s="8">
        <v>188</v>
      </c>
      <c r="G9" s="8">
        <v>134</v>
      </c>
      <c r="H9" s="8">
        <v>76</v>
      </c>
      <c r="I9" s="8">
        <v>92</v>
      </c>
      <c r="J9" s="8">
        <v>93</v>
      </c>
      <c r="K9" s="8">
        <v>128</v>
      </c>
      <c r="L9" s="8">
        <v>94</v>
      </c>
    </row>
    <row r="10" spans="2:12" ht="15.75" thickBot="1" x14ac:dyDescent="0.3">
      <c r="B10" s="13" t="s">
        <v>121</v>
      </c>
      <c r="C10" s="10">
        <v>2720</v>
      </c>
      <c r="D10" s="10">
        <v>2757</v>
      </c>
      <c r="E10" s="10">
        <v>2830</v>
      </c>
      <c r="F10" s="10">
        <v>3007</v>
      </c>
      <c r="G10" s="10">
        <v>3570</v>
      </c>
      <c r="H10" s="10">
        <v>2060</v>
      </c>
      <c r="I10" s="10">
        <v>1949</v>
      </c>
      <c r="J10" s="10">
        <v>2196</v>
      </c>
      <c r="K10" s="10">
        <v>3420</v>
      </c>
      <c r="L10" s="10">
        <v>4118</v>
      </c>
    </row>
    <row r="11" spans="2:12" ht="15.75" thickBot="1" x14ac:dyDescent="0.3">
      <c r="B11" s="8" t="s">
        <v>122</v>
      </c>
      <c r="C11" s="8">
        <v>19.5</v>
      </c>
      <c r="D11" s="8">
        <v>19.3</v>
      </c>
      <c r="E11" s="8">
        <v>19.3</v>
      </c>
      <c r="F11" s="8">
        <v>19.3</v>
      </c>
      <c r="G11" s="8">
        <v>18.399999999999999</v>
      </c>
      <c r="H11" s="8">
        <v>19.600000000000001</v>
      </c>
      <c r="I11" s="8">
        <v>16.5</v>
      </c>
      <c r="J11" s="8">
        <v>16.7</v>
      </c>
      <c r="K11" s="8">
        <v>14.7</v>
      </c>
      <c r="L11" s="8">
        <v>14.9</v>
      </c>
    </row>
    <row r="12" spans="2:12" ht="15.75" thickBot="1" x14ac:dyDescent="0.3">
      <c r="B12" s="8" t="s">
        <v>123</v>
      </c>
      <c r="C12" s="8">
        <v>530</v>
      </c>
      <c r="D12" s="8">
        <v>531</v>
      </c>
      <c r="E12" s="8">
        <v>547</v>
      </c>
      <c r="F12" s="8">
        <v>580</v>
      </c>
      <c r="G12" s="8">
        <v>657</v>
      </c>
      <c r="H12" s="8">
        <v>404</v>
      </c>
      <c r="I12" s="8">
        <v>322</v>
      </c>
      <c r="J12" s="8">
        <v>367</v>
      </c>
      <c r="K12" s="8">
        <v>504</v>
      </c>
      <c r="L12" s="8">
        <v>615</v>
      </c>
    </row>
    <row r="13" spans="2:12" ht="15" customHeight="1" thickBot="1" x14ac:dyDescent="0.3">
      <c r="B13" s="13" t="s">
        <v>131</v>
      </c>
      <c r="C13" s="10">
        <v>4016</v>
      </c>
      <c r="D13" s="10">
        <v>4381</v>
      </c>
      <c r="E13" s="10">
        <v>4364</v>
      </c>
      <c r="F13" s="10">
        <v>4501</v>
      </c>
      <c r="G13" s="10">
        <v>4909</v>
      </c>
      <c r="H13" s="10">
        <v>2523</v>
      </c>
      <c r="I13" s="10">
        <v>2488</v>
      </c>
      <c r="J13" s="10">
        <v>2734</v>
      </c>
      <c r="K13" s="10">
        <v>4169</v>
      </c>
      <c r="L13" s="10">
        <v>3730</v>
      </c>
    </row>
    <row r="14" spans="2:12" ht="15" customHeight="1" thickBot="1" x14ac:dyDescent="0.3">
      <c r="B14" s="8" t="s">
        <v>134</v>
      </c>
      <c r="C14" s="8">
        <v>24.1</v>
      </c>
      <c r="D14" s="8">
        <v>24.8</v>
      </c>
      <c r="E14" s="8">
        <v>22.6</v>
      </c>
      <c r="F14" s="8">
        <v>21.8</v>
      </c>
      <c r="G14" s="8">
        <v>18.8</v>
      </c>
      <c r="H14" s="8">
        <v>19.899999999999999</v>
      </c>
      <c r="I14" s="8">
        <v>21.2</v>
      </c>
      <c r="J14" s="8">
        <v>20.5</v>
      </c>
      <c r="K14" s="8">
        <v>17.8</v>
      </c>
      <c r="L14" s="8">
        <v>17.899999999999999</v>
      </c>
    </row>
    <row r="15" spans="2:12" ht="15" customHeight="1" thickBot="1" x14ac:dyDescent="0.3">
      <c r="B15" s="8" t="s">
        <v>135</v>
      </c>
      <c r="C15" s="13">
        <v>967</v>
      </c>
      <c r="D15" s="13">
        <v>1086</v>
      </c>
      <c r="E15" s="13">
        <v>987</v>
      </c>
      <c r="F15" s="13">
        <v>979</v>
      </c>
      <c r="G15" s="13">
        <v>923</v>
      </c>
      <c r="H15" s="13">
        <v>502</v>
      </c>
      <c r="I15" s="13">
        <v>527</v>
      </c>
      <c r="J15" s="13">
        <v>560</v>
      </c>
      <c r="K15" s="13">
        <v>744</v>
      </c>
      <c r="L15" s="13">
        <v>669</v>
      </c>
    </row>
    <row r="16" spans="2:12" x14ac:dyDescent="0.25">
      <c r="B16" s="9" t="s">
        <v>25</v>
      </c>
    </row>
    <row r="18" spans="2:2" x14ac:dyDescent="0.25">
      <c r="B18" s="18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88653-8825-4EA1-B0CB-5CA667BE70A5}">
  <dimension ref="A1:AD154"/>
  <sheetViews>
    <sheetView workbookViewId="0"/>
  </sheetViews>
  <sheetFormatPr defaultRowHeight="15" x14ac:dyDescent="0.25"/>
  <cols>
    <col min="1" max="2" width="8.5703125" style="41" customWidth="1"/>
    <col min="3" max="3" width="10.5703125" customWidth="1"/>
    <col min="4" max="4" width="7" bestFit="1" customWidth="1"/>
    <col min="5" max="5" width="5.42578125" bestFit="1" customWidth="1"/>
    <col min="6" max="6" width="6.140625" style="23" customWidth="1"/>
    <col min="7" max="7" width="7" bestFit="1" customWidth="1"/>
    <col min="8" max="8" width="5.140625" customWidth="1"/>
    <col min="9" max="9" width="6.140625" style="23" customWidth="1"/>
    <col min="10" max="10" width="7" bestFit="1" customWidth="1"/>
    <col min="11" max="11" width="5" customWidth="1"/>
    <col min="12" max="12" width="6.140625" style="23" customWidth="1"/>
    <col min="13" max="13" width="7.85546875" customWidth="1"/>
    <col min="14" max="14" width="5.5703125" customWidth="1"/>
    <col min="15" max="15" width="6.140625" style="23" customWidth="1"/>
    <col min="16" max="17" width="5.85546875" customWidth="1"/>
    <col min="18" max="18" width="6.140625" style="23" customWidth="1"/>
    <col min="19" max="19" width="5.5703125" customWidth="1"/>
    <col min="20" max="20" width="5.140625" customWidth="1"/>
    <col min="21" max="21" width="6.140625" style="23" customWidth="1"/>
    <col min="22" max="23" width="5.85546875" customWidth="1"/>
    <col min="24" max="27" width="6.140625" style="23" customWidth="1"/>
    <col min="28" max="28" width="5.140625" customWidth="1"/>
    <col min="29" max="29" width="5.85546875" customWidth="1"/>
    <col min="30" max="30" width="6.140625" style="23" customWidth="1"/>
  </cols>
  <sheetData>
    <row r="1" spans="1:30" ht="16.5" thickBot="1" x14ac:dyDescent="0.3">
      <c r="A1" s="22"/>
      <c r="B1" s="22"/>
    </row>
    <row r="2" spans="1:30" ht="27" thickBot="1" x14ac:dyDescent="0.45">
      <c r="A2" s="92" t="s">
        <v>33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4"/>
    </row>
    <row r="3" spans="1:30" ht="21.75" thickBot="1" x14ac:dyDescent="0.4">
      <c r="A3" s="95" t="s">
        <v>34</v>
      </c>
      <c r="B3" s="98" t="s">
        <v>35</v>
      </c>
      <c r="C3" s="101" t="s">
        <v>36</v>
      </c>
      <c r="D3" s="104" t="s">
        <v>37</v>
      </c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 t="s">
        <v>38</v>
      </c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6"/>
    </row>
    <row r="4" spans="1:30" ht="29.25" customHeight="1" thickBot="1" x14ac:dyDescent="0.3">
      <c r="A4" s="96"/>
      <c r="B4" s="99"/>
      <c r="C4" s="102"/>
      <c r="D4" s="107" t="s">
        <v>39</v>
      </c>
      <c r="E4" s="90"/>
      <c r="F4" s="90"/>
      <c r="G4" s="90" t="s">
        <v>40</v>
      </c>
      <c r="H4" s="90"/>
      <c r="I4" s="90"/>
      <c r="J4" s="90" t="s">
        <v>41</v>
      </c>
      <c r="K4" s="90"/>
      <c r="L4" s="90"/>
      <c r="M4" s="90" t="s">
        <v>42</v>
      </c>
      <c r="N4" s="90"/>
      <c r="O4" s="90"/>
      <c r="P4" s="90" t="s">
        <v>43</v>
      </c>
      <c r="Q4" s="90"/>
      <c r="R4" s="90"/>
      <c r="S4" s="90" t="s">
        <v>44</v>
      </c>
      <c r="T4" s="90"/>
      <c r="U4" s="90"/>
      <c r="V4" s="90" t="s">
        <v>45</v>
      </c>
      <c r="W4" s="90"/>
      <c r="X4" s="90"/>
      <c r="Y4" s="90" t="s">
        <v>46</v>
      </c>
      <c r="Z4" s="90"/>
      <c r="AA4" s="91"/>
      <c r="AB4" s="90" t="s">
        <v>47</v>
      </c>
      <c r="AC4" s="90"/>
      <c r="AD4" s="91"/>
    </row>
    <row r="5" spans="1:30" s="27" customFormat="1" ht="68.25" customHeight="1" x14ac:dyDescent="0.25">
      <c r="A5" s="97"/>
      <c r="B5" s="100"/>
      <c r="C5" s="103"/>
      <c r="D5" s="24" t="s">
        <v>48</v>
      </c>
      <c r="E5" s="25" t="s">
        <v>49</v>
      </c>
      <c r="F5" s="26" t="s">
        <v>20</v>
      </c>
      <c r="G5" s="24" t="s">
        <v>48</v>
      </c>
      <c r="H5" s="25" t="s">
        <v>49</v>
      </c>
      <c r="I5" s="26" t="s">
        <v>20</v>
      </c>
      <c r="J5" s="24" t="s">
        <v>48</v>
      </c>
      <c r="K5" s="25" t="s">
        <v>49</v>
      </c>
      <c r="L5" s="26" t="s">
        <v>20</v>
      </c>
      <c r="M5" s="24" t="s">
        <v>48</v>
      </c>
      <c r="N5" s="25" t="s">
        <v>49</v>
      </c>
      <c r="O5" s="26" t="s">
        <v>20</v>
      </c>
      <c r="P5" s="24" t="s">
        <v>48</v>
      </c>
      <c r="Q5" s="25" t="s">
        <v>49</v>
      </c>
      <c r="R5" s="26" t="s">
        <v>20</v>
      </c>
      <c r="S5" s="24" t="s">
        <v>48</v>
      </c>
      <c r="T5" s="25" t="s">
        <v>49</v>
      </c>
      <c r="U5" s="26" t="s">
        <v>20</v>
      </c>
      <c r="V5" s="24" t="s">
        <v>48</v>
      </c>
      <c r="W5" s="25" t="s">
        <v>49</v>
      </c>
      <c r="X5" s="26" t="s">
        <v>20</v>
      </c>
      <c r="Y5" s="24" t="s">
        <v>48</v>
      </c>
      <c r="Z5" s="25" t="s">
        <v>49</v>
      </c>
      <c r="AA5" s="26" t="s">
        <v>20</v>
      </c>
      <c r="AB5" s="24" t="s">
        <v>48</v>
      </c>
      <c r="AC5" s="25" t="s">
        <v>49</v>
      </c>
      <c r="AD5" s="26" t="s">
        <v>20</v>
      </c>
    </row>
    <row r="6" spans="1:30" x14ac:dyDescent="0.25">
      <c r="A6" s="28" t="s">
        <v>24</v>
      </c>
      <c r="B6" s="29">
        <v>30</v>
      </c>
      <c r="C6" s="29">
        <v>22</v>
      </c>
      <c r="D6" s="30">
        <v>22</v>
      </c>
      <c r="E6" s="31">
        <v>3</v>
      </c>
      <c r="F6" s="32">
        <v>13.6</v>
      </c>
      <c r="G6" s="30">
        <v>22</v>
      </c>
      <c r="H6" s="31">
        <v>1</v>
      </c>
      <c r="I6" s="32">
        <v>4.5</v>
      </c>
      <c r="J6" s="30">
        <v>22</v>
      </c>
      <c r="K6" s="31">
        <v>0</v>
      </c>
      <c r="L6" s="32">
        <v>0</v>
      </c>
      <c r="M6" s="30">
        <v>22</v>
      </c>
      <c r="N6" s="31">
        <v>0</v>
      </c>
      <c r="O6" s="32">
        <v>0</v>
      </c>
      <c r="P6" s="30">
        <v>1</v>
      </c>
      <c r="Q6" s="31">
        <v>0</v>
      </c>
      <c r="R6" s="32">
        <v>0</v>
      </c>
      <c r="S6" s="30" t="s">
        <v>18</v>
      </c>
      <c r="T6" s="31" t="s">
        <v>18</v>
      </c>
      <c r="U6" s="32" t="s">
        <v>18</v>
      </c>
      <c r="V6" s="30">
        <v>1</v>
      </c>
      <c r="W6" s="31">
        <v>0</v>
      </c>
      <c r="X6" s="32">
        <v>0</v>
      </c>
      <c r="Y6" s="30">
        <v>1</v>
      </c>
      <c r="Z6" s="31">
        <v>0</v>
      </c>
      <c r="AA6" s="32">
        <v>0</v>
      </c>
      <c r="AB6" s="30">
        <v>1</v>
      </c>
      <c r="AC6" s="31">
        <v>0</v>
      </c>
      <c r="AD6" s="32">
        <v>0</v>
      </c>
    </row>
    <row r="7" spans="1:30" x14ac:dyDescent="0.25">
      <c r="A7" s="28" t="s">
        <v>21</v>
      </c>
      <c r="B7" s="29">
        <v>475</v>
      </c>
      <c r="C7" s="29">
        <v>347</v>
      </c>
      <c r="D7" s="30">
        <v>347</v>
      </c>
      <c r="E7" s="31">
        <v>34</v>
      </c>
      <c r="F7" s="32">
        <v>9.8000000000000007</v>
      </c>
      <c r="G7" s="30">
        <v>347</v>
      </c>
      <c r="H7" s="31">
        <v>5</v>
      </c>
      <c r="I7" s="32">
        <v>1.4</v>
      </c>
      <c r="J7" s="30">
        <v>345</v>
      </c>
      <c r="K7" s="31">
        <v>7</v>
      </c>
      <c r="L7" s="32">
        <v>2</v>
      </c>
      <c r="M7" s="30">
        <v>342</v>
      </c>
      <c r="N7" s="31">
        <v>8</v>
      </c>
      <c r="O7" s="32">
        <v>2.2999999999999998</v>
      </c>
      <c r="P7" s="30">
        <v>8</v>
      </c>
      <c r="Q7" s="31">
        <v>2</v>
      </c>
      <c r="R7" s="32">
        <v>25</v>
      </c>
      <c r="S7" s="30" t="s">
        <v>18</v>
      </c>
      <c r="T7" s="31" t="s">
        <v>18</v>
      </c>
      <c r="U7" s="32" t="s">
        <v>18</v>
      </c>
      <c r="V7" s="30">
        <v>7</v>
      </c>
      <c r="W7" s="31">
        <v>0</v>
      </c>
      <c r="X7" s="32">
        <v>0</v>
      </c>
      <c r="Y7" s="30">
        <v>7</v>
      </c>
      <c r="Z7" s="31">
        <v>0</v>
      </c>
      <c r="AA7" s="32">
        <v>0</v>
      </c>
      <c r="AB7" s="30">
        <v>8</v>
      </c>
      <c r="AC7" s="31">
        <v>1</v>
      </c>
      <c r="AD7" s="32">
        <v>12.5</v>
      </c>
    </row>
    <row r="8" spans="1:30" x14ac:dyDescent="0.25">
      <c r="A8" s="28" t="s">
        <v>23</v>
      </c>
      <c r="B8" s="29">
        <v>33</v>
      </c>
      <c r="C8" s="29">
        <v>27</v>
      </c>
      <c r="D8" s="30">
        <v>27</v>
      </c>
      <c r="E8" s="31">
        <v>1</v>
      </c>
      <c r="F8" s="32">
        <v>3.7</v>
      </c>
      <c r="G8" s="30">
        <v>27</v>
      </c>
      <c r="H8" s="31">
        <v>0</v>
      </c>
      <c r="I8" s="32">
        <v>0</v>
      </c>
      <c r="J8" s="30">
        <v>27</v>
      </c>
      <c r="K8" s="31">
        <v>0</v>
      </c>
      <c r="L8" s="32">
        <v>0</v>
      </c>
      <c r="M8" s="30">
        <v>26</v>
      </c>
      <c r="N8" s="31">
        <v>0</v>
      </c>
      <c r="O8" s="32">
        <v>0</v>
      </c>
      <c r="P8" s="30">
        <v>1</v>
      </c>
      <c r="Q8" s="31">
        <v>0</v>
      </c>
      <c r="R8" s="32">
        <v>0</v>
      </c>
      <c r="S8" s="30">
        <v>1</v>
      </c>
      <c r="T8" s="31">
        <v>0</v>
      </c>
      <c r="U8" s="32">
        <v>0</v>
      </c>
      <c r="V8" s="30">
        <v>1</v>
      </c>
      <c r="W8" s="31">
        <v>0</v>
      </c>
      <c r="X8" s="32">
        <v>0</v>
      </c>
      <c r="Y8" s="30">
        <v>1</v>
      </c>
      <c r="Z8" s="31">
        <v>0</v>
      </c>
      <c r="AA8" s="32">
        <v>0</v>
      </c>
      <c r="AB8" s="30">
        <v>1</v>
      </c>
      <c r="AC8" s="31">
        <v>0</v>
      </c>
      <c r="AD8" s="32">
        <v>0</v>
      </c>
    </row>
    <row r="9" spans="1:30" x14ac:dyDescent="0.25">
      <c r="A9" s="28" t="s">
        <v>50</v>
      </c>
      <c r="B9" s="29">
        <v>166</v>
      </c>
      <c r="C9" s="29">
        <v>143</v>
      </c>
      <c r="D9" s="30">
        <v>141</v>
      </c>
      <c r="E9" s="31">
        <v>16</v>
      </c>
      <c r="F9" s="32">
        <v>11.3</v>
      </c>
      <c r="G9" s="30">
        <v>143</v>
      </c>
      <c r="H9" s="31">
        <v>7</v>
      </c>
      <c r="I9" s="32">
        <v>4.9000000000000004</v>
      </c>
      <c r="J9" s="30">
        <v>143</v>
      </c>
      <c r="K9" s="31">
        <v>2</v>
      </c>
      <c r="L9" s="32">
        <v>1.4</v>
      </c>
      <c r="M9" s="30">
        <v>143</v>
      </c>
      <c r="N9" s="31">
        <v>6</v>
      </c>
      <c r="O9" s="32">
        <v>4.2</v>
      </c>
      <c r="P9" s="30">
        <v>9</v>
      </c>
      <c r="Q9" s="31">
        <v>1</v>
      </c>
      <c r="R9" s="32">
        <v>11.1</v>
      </c>
      <c r="S9" s="30">
        <v>9</v>
      </c>
      <c r="T9" s="31">
        <v>0</v>
      </c>
      <c r="U9" s="32">
        <v>0</v>
      </c>
      <c r="V9" s="30">
        <v>8</v>
      </c>
      <c r="W9" s="31">
        <v>0</v>
      </c>
      <c r="X9" s="32">
        <v>0</v>
      </c>
      <c r="Y9" s="30">
        <v>9</v>
      </c>
      <c r="Z9" s="31">
        <v>0</v>
      </c>
      <c r="AA9" s="32">
        <v>0</v>
      </c>
      <c r="AB9" s="30">
        <v>8</v>
      </c>
      <c r="AC9" s="31">
        <v>6</v>
      </c>
      <c r="AD9" s="32">
        <v>75</v>
      </c>
    </row>
    <row r="10" spans="1:30" x14ac:dyDescent="0.25">
      <c r="A10" s="28" t="s">
        <v>22</v>
      </c>
      <c r="B10" s="29">
        <v>48</v>
      </c>
      <c r="C10" s="29">
        <v>39</v>
      </c>
      <c r="D10" s="30">
        <v>36</v>
      </c>
      <c r="E10" s="31">
        <v>2</v>
      </c>
      <c r="F10" s="32">
        <v>5.6</v>
      </c>
      <c r="G10" s="30">
        <v>39</v>
      </c>
      <c r="H10" s="31">
        <v>2</v>
      </c>
      <c r="I10" s="32">
        <v>5.0999999999999996</v>
      </c>
      <c r="J10" s="30">
        <v>38</v>
      </c>
      <c r="K10" s="31">
        <v>0</v>
      </c>
      <c r="L10" s="32">
        <v>0</v>
      </c>
      <c r="M10" s="30" t="s">
        <v>18</v>
      </c>
      <c r="N10" s="31" t="s">
        <v>18</v>
      </c>
      <c r="O10" s="32" t="s">
        <v>18</v>
      </c>
      <c r="P10" s="30" t="s">
        <v>18</v>
      </c>
      <c r="Q10" s="31" t="s">
        <v>18</v>
      </c>
      <c r="R10" s="32" t="s">
        <v>18</v>
      </c>
      <c r="S10" s="30" t="s">
        <v>18</v>
      </c>
      <c r="T10" s="31" t="s">
        <v>18</v>
      </c>
      <c r="U10" s="32" t="s">
        <v>18</v>
      </c>
      <c r="V10" s="30">
        <v>2</v>
      </c>
      <c r="W10" s="31">
        <v>0</v>
      </c>
      <c r="X10" s="32">
        <v>0</v>
      </c>
      <c r="Y10" s="30" t="s">
        <v>18</v>
      </c>
      <c r="Z10" s="31" t="s">
        <v>18</v>
      </c>
      <c r="AA10" s="32" t="s">
        <v>18</v>
      </c>
      <c r="AB10" s="30" t="s">
        <v>18</v>
      </c>
      <c r="AC10" s="31" t="s">
        <v>18</v>
      </c>
      <c r="AD10" s="32" t="s">
        <v>18</v>
      </c>
    </row>
    <row r="11" spans="1:30" x14ac:dyDescent="0.25">
      <c r="A11" s="28" t="s">
        <v>51</v>
      </c>
      <c r="B11" s="29">
        <v>8</v>
      </c>
      <c r="C11" s="29">
        <v>7</v>
      </c>
      <c r="D11" s="30">
        <v>7</v>
      </c>
      <c r="E11" s="31">
        <v>0</v>
      </c>
      <c r="F11" s="32">
        <v>0</v>
      </c>
      <c r="G11" s="30">
        <v>7</v>
      </c>
      <c r="H11" s="31">
        <v>0</v>
      </c>
      <c r="I11" s="32">
        <v>0</v>
      </c>
      <c r="J11" s="30">
        <v>7</v>
      </c>
      <c r="K11" s="31">
        <v>0</v>
      </c>
      <c r="L11" s="32">
        <v>0</v>
      </c>
      <c r="M11" s="30">
        <v>7</v>
      </c>
      <c r="N11" s="31">
        <v>1</v>
      </c>
      <c r="O11" s="32">
        <v>14.3</v>
      </c>
      <c r="P11" s="30" t="s">
        <v>18</v>
      </c>
      <c r="Q11" s="31" t="s">
        <v>18</v>
      </c>
      <c r="R11" s="32" t="s">
        <v>18</v>
      </c>
      <c r="S11" s="30" t="s">
        <v>18</v>
      </c>
      <c r="T11" s="31" t="s">
        <v>18</v>
      </c>
      <c r="U11" s="32" t="s">
        <v>18</v>
      </c>
      <c r="V11" s="30" t="s">
        <v>18</v>
      </c>
      <c r="W11" s="31" t="s">
        <v>18</v>
      </c>
      <c r="X11" s="32" t="s">
        <v>18</v>
      </c>
      <c r="Y11" s="30" t="s">
        <v>18</v>
      </c>
      <c r="Z11" s="31" t="s">
        <v>18</v>
      </c>
      <c r="AA11" s="32" t="s">
        <v>18</v>
      </c>
      <c r="AB11" s="30" t="s">
        <v>18</v>
      </c>
      <c r="AC11" s="31" t="s">
        <v>18</v>
      </c>
      <c r="AD11" s="32" t="s">
        <v>18</v>
      </c>
    </row>
    <row r="12" spans="1:30" x14ac:dyDescent="0.25">
      <c r="A12" s="28" t="s">
        <v>52</v>
      </c>
      <c r="B12" s="29">
        <v>444</v>
      </c>
      <c r="C12" s="29">
        <v>343</v>
      </c>
      <c r="D12" s="30">
        <v>334</v>
      </c>
      <c r="E12" s="31">
        <v>30</v>
      </c>
      <c r="F12" s="32">
        <v>9</v>
      </c>
      <c r="G12" s="30">
        <v>343</v>
      </c>
      <c r="H12" s="31">
        <v>7</v>
      </c>
      <c r="I12" s="32">
        <v>2</v>
      </c>
      <c r="J12" s="30">
        <v>334</v>
      </c>
      <c r="K12" s="31">
        <v>2</v>
      </c>
      <c r="L12" s="32">
        <v>0.6</v>
      </c>
      <c r="M12" s="30">
        <v>334</v>
      </c>
      <c r="N12" s="31">
        <v>1</v>
      </c>
      <c r="O12" s="32">
        <v>0.3</v>
      </c>
      <c r="P12" s="30">
        <v>33</v>
      </c>
      <c r="Q12" s="31">
        <v>2</v>
      </c>
      <c r="R12" s="32">
        <v>6.1</v>
      </c>
      <c r="S12" s="30">
        <v>35</v>
      </c>
      <c r="T12" s="31">
        <v>4</v>
      </c>
      <c r="U12" s="32">
        <v>11.4</v>
      </c>
      <c r="V12" s="30">
        <v>35</v>
      </c>
      <c r="W12" s="31">
        <v>1</v>
      </c>
      <c r="X12" s="32">
        <v>2.9</v>
      </c>
      <c r="Y12" s="30">
        <v>35</v>
      </c>
      <c r="Z12" s="31">
        <v>1</v>
      </c>
      <c r="AA12" s="32">
        <v>2.9</v>
      </c>
      <c r="AB12" s="30">
        <v>35</v>
      </c>
      <c r="AC12" s="31">
        <v>12</v>
      </c>
      <c r="AD12" s="32">
        <v>34.299999999999997</v>
      </c>
    </row>
    <row r="13" spans="1:30" ht="15.75" thickBot="1" x14ac:dyDescent="0.3">
      <c r="A13" s="33" t="s">
        <v>53</v>
      </c>
      <c r="B13" s="34">
        <v>139</v>
      </c>
      <c r="C13" s="34">
        <v>106</v>
      </c>
      <c r="D13" s="35">
        <v>106</v>
      </c>
      <c r="E13" s="36">
        <v>8</v>
      </c>
      <c r="F13" s="37">
        <v>7.5</v>
      </c>
      <c r="G13" s="35">
        <v>106</v>
      </c>
      <c r="H13" s="36">
        <v>3</v>
      </c>
      <c r="I13" s="37">
        <v>2.8</v>
      </c>
      <c r="J13" s="35">
        <v>106</v>
      </c>
      <c r="K13" s="36">
        <v>1</v>
      </c>
      <c r="L13" s="37">
        <v>0.9</v>
      </c>
      <c r="M13" s="35">
        <v>106</v>
      </c>
      <c r="N13" s="36">
        <v>4</v>
      </c>
      <c r="O13" s="37">
        <v>3.8</v>
      </c>
      <c r="P13" s="35" t="s">
        <v>18</v>
      </c>
      <c r="Q13" s="36" t="s">
        <v>18</v>
      </c>
      <c r="R13" s="37" t="s">
        <v>18</v>
      </c>
      <c r="S13" s="35" t="s">
        <v>18</v>
      </c>
      <c r="T13" s="36" t="s">
        <v>18</v>
      </c>
      <c r="U13" s="37" t="s">
        <v>18</v>
      </c>
      <c r="V13" s="35" t="s">
        <v>18</v>
      </c>
      <c r="W13" s="36" t="s">
        <v>18</v>
      </c>
      <c r="X13" s="37" t="s">
        <v>18</v>
      </c>
      <c r="Y13" s="35" t="s">
        <v>18</v>
      </c>
      <c r="Z13" s="36" t="s">
        <v>18</v>
      </c>
      <c r="AA13" s="37" t="s">
        <v>18</v>
      </c>
      <c r="AB13" s="35">
        <v>1</v>
      </c>
      <c r="AC13" s="36">
        <v>0</v>
      </c>
      <c r="AD13" s="37">
        <v>0</v>
      </c>
    </row>
    <row r="14" spans="1:30" ht="15.75" thickBot="1" x14ac:dyDescent="0.3">
      <c r="A14" s="38" t="s">
        <v>54</v>
      </c>
      <c r="B14" s="39">
        <v>1343</v>
      </c>
      <c r="C14" s="39">
        <v>1034</v>
      </c>
      <c r="D14" s="40">
        <v>1020</v>
      </c>
      <c r="E14" s="40">
        <v>94</v>
      </c>
      <c r="F14" s="40">
        <v>9.1999999999999993</v>
      </c>
      <c r="G14" s="40">
        <v>1034</v>
      </c>
      <c r="H14" s="40">
        <v>25</v>
      </c>
      <c r="I14" s="40">
        <v>2.4</v>
      </c>
      <c r="J14" s="40">
        <v>1022</v>
      </c>
      <c r="K14" s="40">
        <v>12</v>
      </c>
      <c r="L14" s="40">
        <v>1.2</v>
      </c>
      <c r="M14" s="40">
        <v>980</v>
      </c>
      <c r="N14" s="40">
        <v>20</v>
      </c>
      <c r="O14" s="40">
        <v>2</v>
      </c>
      <c r="P14" s="40">
        <v>52</v>
      </c>
      <c r="Q14" s="40">
        <v>5</v>
      </c>
      <c r="R14" s="40">
        <v>9.6</v>
      </c>
      <c r="S14" s="40">
        <v>45</v>
      </c>
      <c r="T14" s="40">
        <v>4</v>
      </c>
      <c r="U14" s="40">
        <v>8.9</v>
      </c>
      <c r="V14" s="40">
        <v>54</v>
      </c>
      <c r="W14" s="40">
        <v>1</v>
      </c>
      <c r="X14" s="40">
        <v>1.9</v>
      </c>
      <c r="Y14" s="40">
        <v>53</v>
      </c>
      <c r="Z14" s="40">
        <v>1</v>
      </c>
      <c r="AA14" s="40">
        <v>1.9</v>
      </c>
      <c r="AB14" s="40">
        <v>54</v>
      </c>
      <c r="AC14" s="40">
        <v>19</v>
      </c>
      <c r="AD14" s="40">
        <v>35.200000000000003</v>
      </c>
    </row>
    <row r="15" spans="1:30" ht="15.75" thickBot="1" x14ac:dyDescent="0.3"/>
    <row r="16" spans="1:30" ht="27" thickBot="1" x14ac:dyDescent="0.45">
      <c r="A16" s="92" t="s">
        <v>55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4"/>
    </row>
    <row r="17" spans="1:30" ht="21.75" thickBot="1" x14ac:dyDescent="0.4">
      <c r="A17" s="95" t="s">
        <v>34</v>
      </c>
      <c r="B17" s="98" t="s">
        <v>35</v>
      </c>
      <c r="C17" s="101" t="s">
        <v>36</v>
      </c>
      <c r="D17" s="104" t="s">
        <v>37</v>
      </c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 t="s">
        <v>38</v>
      </c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6"/>
    </row>
    <row r="18" spans="1:30" ht="15.75" thickBot="1" x14ac:dyDescent="0.3">
      <c r="A18" s="96"/>
      <c r="B18" s="99"/>
      <c r="C18" s="102"/>
      <c r="D18" s="107" t="s">
        <v>39</v>
      </c>
      <c r="E18" s="90"/>
      <c r="F18" s="90"/>
      <c r="G18" s="90" t="s">
        <v>40</v>
      </c>
      <c r="H18" s="90"/>
      <c r="I18" s="90"/>
      <c r="J18" s="90" t="s">
        <v>41</v>
      </c>
      <c r="K18" s="90"/>
      <c r="L18" s="90"/>
      <c r="M18" s="90" t="s">
        <v>42</v>
      </c>
      <c r="N18" s="90"/>
      <c r="O18" s="90"/>
      <c r="P18" s="90" t="s">
        <v>43</v>
      </c>
      <c r="Q18" s="90"/>
      <c r="R18" s="90"/>
      <c r="S18" s="90" t="s">
        <v>44</v>
      </c>
      <c r="T18" s="90"/>
      <c r="U18" s="90"/>
      <c r="V18" s="90" t="s">
        <v>45</v>
      </c>
      <c r="W18" s="90"/>
      <c r="X18" s="90"/>
      <c r="Y18" s="90" t="s">
        <v>46</v>
      </c>
      <c r="Z18" s="90"/>
      <c r="AA18" s="91"/>
      <c r="AB18" s="90" t="s">
        <v>47</v>
      </c>
      <c r="AC18" s="90"/>
      <c r="AD18" s="91"/>
    </row>
    <row r="19" spans="1:30" ht="50.25" x14ac:dyDescent="0.25">
      <c r="A19" s="97"/>
      <c r="B19" s="100"/>
      <c r="C19" s="103"/>
      <c r="D19" s="24" t="s">
        <v>48</v>
      </c>
      <c r="E19" s="25" t="s">
        <v>49</v>
      </c>
      <c r="F19" s="26" t="s">
        <v>20</v>
      </c>
      <c r="G19" s="24" t="s">
        <v>48</v>
      </c>
      <c r="H19" s="25" t="s">
        <v>49</v>
      </c>
      <c r="I19" s="26" t="s">
        <v>20</v>
      </c>
      <c r="J19" s="24" t="s">
        <v>48</v>
      </c>
      <c r="K19" s="25" t="s">
        <v>49</v>
      </c>
      <c r="L19" s="26" t="s">
        <v>20</v>
      </c>
      <c r="M19" s="24" t="s">
        <v>48</v>
      </c>
      <c r="N19" s="25" t="s">
        <v>49</v>
      </c>
      <c r="O19" s="26" t="s">
        <v>20</v>
      </c>
      <c r="P19" s="24" t="s">
        <v>48</v>
      </c>
      <c r="Q19" s="25" t="s">
        <v>49</v>
      </c>
      <c r="R19" s="26" t="s">
        <v>20</v>
      </c>
      <c r="S19" s="24" t="s">
        <v>48</v>
      </c>
      <c r="T19" s="25" t="s">
        <v>49</v>
      </c>
      <c r="U19" s="26" t="s">
        <v>20</v>
      </c>
      <c r="V19" s="24" t="s">
        <v>48</v>
      </c>
      <c r="W19" s="25" t="s">
        <v>49</v>
      </c>
      <c r="X19" s="26" t="s">
        <v>20</v>
      </c>
      <c r="Y19" s="24" t="s">
        <v>48</v>
      </c>
      <c r="Z19" s="25" t="s">
        <v>49</v>
      </c>
      <c r="AA19" s="26" t="s">
        <v>20</v>
      </c>
      <c r="AB19" s="24" t="s">
        <v>48</v>
      </c>
      <c r="AC19" s="25" t="s">
        <v>49</v>
      </c>
      <c r="AD19" s="26" t="s">
        <v>20</v>
      </c>
    </row>
    <row r="20" spans="1:30" x14ac:dyDescent="0.25">
      <c r="A20" s="28" t="s">
        <v>24</v>
      </c>
      <c r="B20" s="29">
        <v>16</v>
      </c>
      <c r="C20" s="29">
        <v>13</v>
      </c>
      <c r="D20" s="30">
        <v>13</v>
      </c>
      <c r="E20" s="31">
        <v>1</v>
      </c>
      <c r="F20" s="32">
        <v>7.7</v>
      </c>
      <c r="G20" s="30">
        <v>13</v>
      </c>
      <c r="H20" s="31">
        <v>1</v>
      </c>
      <c r="I20" s="32">
        <v>7.7</v>
      </c>
      <c r="J20" s="30">
        <v>13</v>
      </c>
      <c r="K20" s="31">
        <v>0</v>
      </c>
      <c r="L20" s="32">
        <v>0</v>
      </c>
      <c r="M20" s="30">
        <v>13</v>
      </c>
      <c r="N20" s="31">
        <v>1</v>
      </c>
      <c r="O20" s="32">
        <v>7.7</v>
      </c>
      <c r="P20" s="30" t="s">
        <v>18</v>
      </c>
      <c r="Q20" s="31" t="s">
        <v>18</v>
      </c>
      <c r="R20" s="32" t="s">
        <v>18</v>
      </c>
      <c r="S20" s="30" t="s">
        <v>18</v>
      </c>
      <c r="T20" s="31" t="s">
        <v>18</v>
      </c>
      <c r="U20" s="32" t="s">
        <v>18</v>
      </c>
      <c r="V20" s="30" t="s">
        <v>18</v>
      </c>
      <c r="W20" s="31" t="s">
        <v>18</v>
      </c>
      <c r="X20" s="32" t="s">
        <v>18</v>
      </c>
      <c r="Y20" s="30" t="s">
        <v>18</v>
      </c>
      <c r="Z20" s="31" t="s">
        <v>18</v>
      </c>
      <c r="AA20" s="32" t="s">
        <v>18</v>
      </c>
      <c r="AB20" s="30" t="s">
        <v>18</v>
      </c>
      <c r="AC20" s="31" t="s">
        <v>18</v>
      </c>
      <c r="AD20" s="32" t="s">
        <v>18</v>
      </c>
    </row>
    <row r="21" spans="1:30" x14ac:dyDescent="0.25">
      <c r="A21" s="28" t="s">
        <v>21</v>
      </c>
      <c r="B21" s="29">
        <v>444</v>
      </c>
      <c r="C21" s="29">
        <v>322</v>
      </c>
      <c r="D21" s="30">
        <v>320</v>
      </c>
      <c r="E21" s="31">
        <v>34</v>
      </c>
      <c r="F21" s="32">
        <v>10.6</v>
      </c>
      <c r="G21" s="30">
        <v>317</v>
      </c>
      <c r="H21" s="31">
        <v>13</v>
      </c>
      <c r="I21" s="32">
        <v>4.0999999999999996</v>
      </c>
      <c r="J21" s="30">
        <v>318</v>
      </c>
      <c r="K21" s="31">
        <v>4</v>
      </c>
      <c r="L21" s="32">
        <v>1.3</v>
      </c>
      <c r="M21" s="30">
        <v>316</v>
      </c>
      <c r="N21" s="31">
        <v>8</v>
      </c>
      <c r="O21" s="32">
        <v>2.5</v>
      </c>
      <c r="P21" s="30">
        <v>15</v>
      </c>
      <c r="Q21" s="31">
        <v>1</v>
      </c>
      <c r="R21" s="32">
        <v>6.7</v>
      </c>
      <c r="S21" s="30" t="s">
        <v>18</v>
      </c>
      <c r="T21" s="31" t="s">
        <v>18</v>
      </c>
      <c r="U21" s="32" t="s">
        <v>18</v>
      </c>
      <c r="V21" s="30">
        <v>13</v>
      </c>
      <c r="W21" s="31">
        <v>1</v>
      </c>
      <c r="X21" s="32">
        <v>7.7</v>
      </c>
      <c r="Y21" s="30">
        <v>13</v>
      </c>
      <c r="Z21" s="31">
        <v>1</v>
      </c>
      <c r="AA21" s="32">
        <v>7.7</v>
      </c>
      <c r="AB21" s="30">
        <v>12</v>
      </c>
      <c r="AC21" s="31">
        <v>4</v>
      </c>
      <c r="AD21" s="32">
        <v>33.299999999999997</v>
      </c>
    </row>
    <row r="22" spans="1:30" x14ac:dyDescent="0.25">
      <c r="A22" s="28" t="s">
        <v>23</v>
      </c>
      <c r="B22" s="29">
        <v>30</v>
      </c>
      <c r="C22" s="29">
        <v>26</v>
      </c>
      <c r="D22" s="30">
        <v>26</v>
      </c>
      <c r="E22" s="31">
        <v>1</v>
      </c>
      <c r="F22" s="32">
        <v>3.8</v>
      </c>
      <c r="G22" s="30">
        <v>26</v>
      </c>
      <c r="H22" s="31">
        <v>1</v>
      </c>
      <c r="I22" s="32">
        <v>3.8</v>
      </c>
      <c r="J22" s="30">
        <v>26</v>
      </c>
      <c r="K22" s="31">
        <v>0</v>
      </c>
      <c r="L22" s="32">
        <v>0</v>
      </c>
      <c r="M22" s="30">
        <v>26</v>
      </c>
      <c r="N22" s="31">
        <v>0</v>
      </c>
      <c r="O22" s="32">
        <v>0</v>
      </c>
      <c r="P22" s="30" t="s">
        <v>18</v>
      </c>
      <c r="Q22" s="31" t="s">
        <v>18</v>
      </c>
      <c r="R22" s="32" t="s">
        <v>18</v>
      </c>
      <c r="S22" s="30">
        <v>1</v>
      </c>
      <c r="T22" s="31">
        <v>0</v>
      </c>
      <c r="U22" s="32">
        <v>0</v>
      </c>
      <c r="V22" s="30">
        <v>1</v>
      </c>
      <c r="W22" s="31">
        <v>0</v>
      </c>
      <c r="X22" s="32">
        <v>0</v>
      </c>
      <c r="Y22" s="30">
        <v>1</v>
      </c>
      <c r="Z22" s="31">
        <v>0</v>
      </c>
      <c r="AA22" s="32">
        <v>0</v>
      </c>
      <c r="AB22" s="30">
        <v>1</v>
      </c>
      <c r="AC22" s="31">
        <v>1</v>
      </c>
      <c r="AD22" s="32">
        <v>100</v>
      </c>
    </row>
    <row r="23" spans="1:30" x14ac:dyDescent="0.25">
      <c r="A23" s="28" t="s">
        <v>50</v>
      </c>
      <c r="B23" s="29">
        <v>181</v>
      </c>
      <c r="C23" s="29">
        <v>157</v>
      </c>
      <c r="D23" s="30">
        <v>154</v>
      </c>
      <c r="E23" s="31">
        <v>19</v>
      </c>
      <c r="F23" s="32">
        <v>12.3</v>
      </c>
      <c r="G23" s="30">
        <v>157</v>
      </c>
      <c r="H23" s="31">
        <v>8</v>
      </c>
      <c r="I23" s="32">
        <v>5.0999999999999996</v>
      </c>
      <c r="J23" s="30">
        <v>154</v>
      </c>
      <c r="K23" s="31">
        <v>2</v>
      </c>
      <c r="L23" s="32">
        <v>1.3</v>
      </c>
      <c r="M23" s="30">
        <v>154</v>
      </c>
      <c r="N23" s="31">
        <v>7</v>
      </c>
      <c r="O23" s="32">
        <v>4.5</v>
      </c>
      <c r="P23" s="30">
        <v>11</v>
      </c>
      <c r="Q23" s="31">
        <v>0</v>
      </c>
      <c r="R23" s="32">
        <v>0</v>
      </c>
      <c r="S23" s="30">
        <v>11</v>
      </c>
      <c r="T23" s="31">
        <v>0</v>
      </c>
      <c r="U23" s="32">
        <v>0</v>
      </c>
      <c r="V23" s="30">
        <v>11</v>
      </c>
      <c r="W23" s="31">
        <v>0</v>
      </c>
      <c r="X23" s="32">
        <v>0</v>
      </c>
      <c r="Y23" s="30">
        <v>11</v>
      </c>
      <c r="Z23" s="31">
        <v>0</v>
      </c>
      <c r="AA23" s="32">
        <v>0</v>
      </c>
      <c r="AB23" s="30">
        <v>11</v>
      </c>
      <c r="AC23" s="31">
        <v>8</v>
      </c>
      <c r="AD23" s="32">
        <v>72.7</v>
      </c>
    </row>
    <row r="24" spans="1:30" x14ac:dyDescent="0.25">
      <c r="A24" s="28" t="s">
        <v>22</v>
      </c>
      <c r="B24" s="29">
        <v>85</v>
      </c>
      <c r="C24" s="29">
        <v>72</v>
      </c>
      <c r="D24" s="30">
        <v>66</v>
      </c>
      <c r="E24" s="31">
        <v>3</v>
      </c>
      <c r="F24" s="32">
        <v>4.5</v>
      </c>
      <c r="G24" s="30">
        <v>72</v>
      </c>
      <c r="H24" s="31">
        <v>1</v>
      </c>
      <c r="I24" s="32">
        <v>1.4</v>
      </c>
      <c r="J24" s="30">
        <v>72</v>
      </c>
      <c r="K24" s="31">
        <v>0</v>
      </c>
      <c r="L24" s="32">
        <v>0</v>
      </c>
      <c r="M24" s="30">
        <v>3</v>
      </c>
      <c r="N24" s="31">
        <v>0</v>
      </c>
      <c r="O24" s="32">
        <v>0</v>
      </c>
      <c r="P24" s="30" t="s">
        <v>18</v>
      </c>
      <c r="Q24" s="31" t="s">
        <v>18</v>
      </c>
      <c r="R24" s="32" t="s">
        <v>18</v>
      </c>
      <c r="S24" s="30" t="s">
        <v>18</v>
      </c>
      <c r="T24" s="31" t="s">
        <v>18</v>
      </c>
      <c r="U24" s="32" t="s">
        <v>18</v>
      </c>
      <c r="V24" s="30">
        <v>2</v>
      </c>
      <c r="W24" s="31">
        <v>0</v>
      </c>
      <c r="X24" s="32">
        <v>0</v>
      </c>
      <c r="Y24" s="30" t="s">
        <v>18</v>
      </c>
      <c r="Z24" s="31" t="s">
        <v>18</v>
      </c>
      <c r="AA24" s="32" t="s">
        <v>18</v>
      </c>
      <c r="AB24" s="30" t="s">
        <v>18</v>
      </c>
      <c r="AC24" s="31" t="s">
        <v>18</v>
      </c>
      <c r="AD24" s="32" t="s">
        <v>18</v>
      </c>
    </row>
    <row r="25" spans="1:30" x14ac:dyDescent="0.25">
      <c r="A25" s="28" t="s">
        <v>51</v>
      </c>
      <c r="B25" s="29">
        <v>14</v>
      </c>
      <c r="C25" s="29">
        <v>13</v>
      </c>
      <c r="D25" s="30">
        <v>13</v>
      </c>
      <c r="E25" s="31">
        <v>0</v>
      </c>
      <c r="F25" s="32">
        <v>0</v>
      </c>
      <c r="G25" s="30">
        <v>13</v>
      </c>
      <c r="H25" s="31">
        <v>0</v>
      </c>
      <c r="I25" s="32">
        <v>0</v>
      </c>
      <c r="J25" s="30">
        <v>13</v>
      </c>
      <c r="K25" s="31">
        <v>0</v>
      </c>
      <c r="L25" s="32">
        <v>0</v>
      </c>
      <c r="M25" s="30">
        <v>13</v>
      </c>
      <c r="N25" s="31">
        <v>0</v>
      </c>
      <c r="O25" s="32">
        <v>0</v>
      </c>
      <c r="P25" s="30" t="s">
        <v>18</v>
      </c>
      <c r="Q25" s="31" t="s">
        <v>18</v>
      </c>
      <c r="R25" s="32" t="s">
        <v>18</v>
      </c>
      <c r="S25" s="30" t="s">
        <v>18</v>
      </c>
      <c r="T25" s="31" t="s">
        <v>18</v>
      </c>
      <c r="U25" s="32" t="s">
        <v>18</v>
      </c>
      <c r="V25" s="30" t="s">
        <v>18</v>
      </c>
      <c r="W25" s="31" t="s">
        <v>18</v>
      </c>
      <c r="X25" s="32" t="s">
        <v>18</v>
      </c>
      <c r="Y25" s="30" t="s">
        <v>18</v>
      </c>
      <c r="Z25" s="31" t="s">
        <v>18</v>
      </c>
      <c r="AA25" s="32" t="s">
        <v>18</v>
      </c>
      <c r="AB25" s="30" t="s">
        <v>18</v>
      </c>
      <c r="AC25" s="31" t="s">
        <v>18</v>
      </c>
      <c r="AD25" s="32" t="s">
        <v>18</v>
      </c>
    </row>
    <row r="26" spans="1:30" x14ac:dyDescent="0.25">
      <c r="A26" s="28" t="s">
        <v>52</v>
      </c>
      <c r="B26" s="29">
        <v>352</v>
      </c>
      <c r="C26" s="29">
        <v>272</v>
      </c>
      <c r="D26" s="30">
        <v>264</v>
      </c>
      <c r="E26" s="31">
        <v>29</v>
      </c>
      <c r="F26" s="32">
        <v>11</v>
      </c>
      <c r="G26" s="30">
        <v>272</v>
      </c>
      <c r="H26" s="31">
        <v>8</v>
      </c>
      <c r="I26" s="32">
        <v>2.9</v>
      </c>
      <c r="J26" s="30">
        <v>264</v>
      </c>
      <c r="K26" s="31">
        <v>3</v>
      </c>
      <c r="L26" s="32">
        <v>1.1000000000000001</v>
      </c>
      <c r="M26" s="30">
        <v>265</v>
      </c>
      <c r="N26" s="31">
        <v>6</v>
      </c>
      <c r="O26" s="32">
        <v>2.2999999999999998</v>
      </c>
      <c r="P26" s="30">
        <v>31</v>
      </c>
      <c r="Q26" s="31">
        <v>1</v>
      </c>
      <c r="R26" s="32">
        <v>3.2</v>
      </c>
      <c r="S26" s="30">
        <v>31</v>
      </c>
      <c r="T26" s="31">
        <v>1</v>
      </c>
      <c r="U26" s="32">
        <v>3.2</v>
      </c>
      <c r="V26" s="30">
        <v>31</v>
      </c>
      <c r="W26" s="31">
        <v>1</v>
      </c>
      <c r="X26" s="32">
        <v>3.2</v>
      </c>
      <c r="Y26" s="30">
        <v>31</v>
      </c>
      <c r="Z26" s="31">
        <v>1</v>
      </c>
      <c r="AA26" s="32">
        <v>3.2</v>
      </c>
      <c r="AB26" s="30">
        <v>31</v>
      </c>
      <c r="AC26" s="31">
        <v>9</v>
      </c>
      <c r="AD26" s="32">
        <v>29</v>
      </c>
    </row>
    <row r="27" spans="1:30" ht="15.75" thickBot="1" x14ac:dyDescent="0.3">
      <c r="A27" s="33" t="s">
        <v>53</v>
      </c>
      <c r="B27" s="34">
        <v>131</v>
      </c>
      <c r="C27" s="34">
        <v>103</v>
      </c>
      <c r="D27" s="35">
        <v>102</v>
      </c>
      <c r="E27" s="36">
        <v>12</v>
      </c>
      <c r="F27" s="37">
        <v>11.8</v>
      </c>
      <c r="G27" s="35">
        <v>103</v>
      </c>
      <c r="H27" s="36">
        <v>2</v>
      </c>
      <c r="I27" s="37">
        <v>1.9</v>
      </c>
      <c r="J27" s="35">
        <v>103</v>
      </c>
      <c r="K27" s="36">
        <v>1</v>
      </c>
      <c r="L27" s="37">
        <v>1</v>
      </c>
      <c r="M27" s="35">
        <v>103</v>
      </c>
      <c r="N27" s="36">
        <v>2</v>
      </c>
      <c r="O27" s="37">
        <v>1.9</v>
      </c>
      <c r="P27" s="35">
        <v>2</v>
      </c>
      <c r="Q27" s="36">
        <v>0</v>
      </c>
      <c r="R27" s="37">
        <v>0</v>
      </c>
      <c r="S27" s="35">
        <v>2</v>
      </c>
      <c r="T27" s="36">
        <v>0</v>
      </c>
      <c r="U27" s="37">
        <v>0</v>
      </c>
      <c r="V27" s="35">
        <v>2</v>
      </c>
      <c r="W27" s="36">
        <v>0</v>
      </c>
      <c r="X27" s="37">
        <v>0</v>
      </c>
      <c r="Y27" s="35" t="s">
        <v>18</v>
      </c>
      <c r="Z27" s="36" t="s">
        <v>18</v>
      </c>
      <c r="AA27" s="37" t="s">
        <v>18</v>
      </c>
      <c r="AB27" s="35">
        <v>2</v>
      </c>
      <c r="AC27" s="36">
        <v>1</v>
      </c>
      <c r="AD27" s="37">
        <v>50</v>
      </c>
    </row>
    <row r="28" spans="1:30" ht="15.75" thickBot="1" x14ac:dyDescent="0.3">
      <c r="A28" s="38" t="s">
        <v>54</v>
      </c>
      <c r="B28" s="39">
        <v>1253</v>
      </c>
      <c r="C28" s="39">
        <v>978</v>
      </c>
      <c r="D28" s="40">
        <v>958</v>
      </c>
      <c r="E28" s="40">
        <v>99</v>
      </c>
      <c r="F28" s="40">
        <v>10.3</v>
      </c>
      <c r="G28" s="40">
        <v>973</v>
      </c>
      <c r="H28" s="40">
        <v>34</v>
      </c>
      <c r="I28" s="40">
        <v>3.5</v>
      </c>
      <c r="J28" s="40">
        <v>963</v>
      </c>
      <c r="K28" s="40">
        <v>10</v>
      </c>
      <c r="L28" s="40">
        <v>1</v>
      </c>
      <c r="M28" s="40">
        <v>893</v>
      </c>
      <c r="N28" s="40">
        <v>24</v>
      </c>
      <c r="O28" s="40">
        <v>2.7</v>
      </c>
      <c r="P28" s="40">
        <v>59</v>
      </c>
      <c r="Q28" s="40">
        <v>2</v>
      </c>
      <c r="R28" s="40">
        <v>3.4</v>
      </c>
      <c r="S28" s="40">
        <v>45</v>
      </c>
      <c r="T28" s="40">
        <v>1</v>
      </c>
      <c r="U28" s="40">
        <v>2.2000000000000002</v>
      </c>
      <c r="V28" s="40">
        <v>60</v>
      </c>
      <c r="W28" s="40">
        <v>2</v>
      </c>
      <c r="X28" s="40">
        <v>3.3</v>
      </c>
      <c r="Y28" s="40">
        <v>56</v>
      </c>
      <c r="Z28" s="40">
        <v>2</v>
      </c>
      <c r="AA28" s="40">
        <v>3.6</v>
      </c>
      <c r="AB28" s="40">
        <v>57</v>
      </c>
      <c r="AC28" s="40">
        <v>23</v>
      </c>
      <c r="AD28" s="40">
        <v>40.4</v>
      </c>
    </row>
    <row r="29" spans="1:30" ht="15.75" thickBot="1" x14ac:dyDescent="0.3"/>
    <row r="30" spans="1:30" ht="27" thickBot="1" x14ac:dyDescent="0.45">
      <c r="A30" s="92" t="s">
        <v>56</v>
      </c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4"/>
    </row>
    <row r="31" spans="1:30" ht="21.75" thickBot="1" x14ac:dyDescent="0.4">
      <c r="A31" s="95" t="s">
        <v>34</v>
      </c>
      <c r="B31" s="98" t="s">
        <v>35</v>
      </c>
      <c r="C31" s="101" t="s">
        <v>36</v>
      </c>
      <c r="D31" s="104" t="s">
        <v>37</v>
      </c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 t="s">
        <v>38</v>
      </c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6"/>
    </row>
    <row r="32" spans="1:30" ht="15.75" thickBot="1" x14ac:dyDescent="0.3">
      <c r="A32" s="96"/>
      <c r="B32" s="99"/>
      <c r="C32" s="102"/>
      <c r="D32" s="107" t="s">
        <v>39</v>
      </c>
      <c r="E32" s="90"/>
      <c r="F32" s="90"/>
      <c r="G32" s="90" t="s">
        <v>40</v>
      </c>
      <c r="H32" s="90"/>
      <c r="I32" s="90"/>
      <c r="J32" s="90" t="s">
        <v>41</v>
      </c>
      <c r="K32" s="90"/>
      <c r="L32" s="90"/>
      <c r="M32" s="90" t="s">
        <v>42</v>
      </c>
      <c r="N32" s="90"/>
      <c r="O32" s="90"/>
      <c r="P32" s="90" t="s">
        <v>43</v>
      </c>
      <c r="Q32" s="90"/>
      <c r="R32" s="90"/>
      <c r="S32" s="90" t="s">
        <v>44</v>
      </c>
      <c r="T32" s="90"/>
      <c r="U32" s="90"/>
      <c r="V32" s="90" t="s">
        <v>45</v>
      </c>
      <c r="W32" s="90"/>
      <c r="X32" s="90"/>
      <c r="Y32" s="90" t="s">
        <v>46</v>
      </c>
      <c r="Z32" s="90"/>
      <c r="AA32" s="91"/>
      <c r="AB32" s="90" t="s">
        <v>47</v>
      </c>
      <c r="AC32" s="90"/>
      <c r="AD32" s="91"/>
    </row>
    <row r="33" spans="1:30" ht="50.25" x14ac:dyDescent="0.25">
      <c r="A33" s="97"/>
      <c r="B33" s="100"/>
      <c r="C33" s="103"/>
      <c r="D33" s="24" t="s">
        <v>48</v>
      </c>
      <c r="E33" s="25" t="s">
        <v>49</v>
      </c>
      <c r="F33" s="26" t="s">
        <v>20</v>
      </c>
      <c r="G33" s="24" t="s">
        <v>48</v>
      </c>
      <c r="H33" s="25" t="s">
        <v>49</v>
      </c>
      <c r="I33" s="26" t="s">
        <v>20</v>
      </c>
      <c r="J33" s="24" t="s">
        <v>48</v>
      </c>
      <c r="K33" s="25" t="s">
        <v>49</v>
      </c>
      <c r="L33" s="26" t="s">
        <v>20</v>
      </c>
      <c r="M33" s="24" t="s">
        <v>48</v>
      </c>
      <c r="N33" s="25" t="s">
        <v>49</v>
      </c>
      <c r="O33" s="26" t="s">
        <v>20</v>
      </c>
      <c r="P33" s="24" t="s">
        <v>48</v>
      </c>
      <c r="Q33" s="25" t="s">
        <v>49</v>
      </c>
      <c r="R33" s="26" t="s">
        <v>20</v>
      </c>
      <c r="S33" s="24" t="s">
        <v>48</v>
      </c>
      <c r="T33" s="25" t="s">
        <v>49</v>
      </c>
      <c r="U33" s="26" t="s">
        <v>20</v>
      </c>
      <c r="V33" s="24" t="s">
        <v>48</v>
      </c>
      <c r="W33" s="25" t="s">
        <v>49</v>
      </c>
      <c r="X33" s="26" t="s">
        <v>20</v>
      </c>
      <c r="Y33" s="24" t="s">
        <v>48</v>
      </c>
      <c r="Z33" s="25" t="s">
        <v>49</v>
      </c>
      <c r="AA33" s="26" t="s">
        <v>20</v>
      </c>
      <c r="AB33" s="24" t="s">
        <v>48</v>
      </c>
      <c r="AC33" s="25" t="s">
        <v>49</v>
      </c>
      <c r="AD33" s="26" t="s">
        <v>20</v>
      </c>
    </row>
    <row r="34" spans="1:30" x14ac:dyDescent="0.25">
      <c r="A34" s="28" t="s">
        <v>24</v>
      </c>
      <c r="B34" s="29">
        <v>24</v>
      </c>
      <c r="C34" s="29">
        <v>18</v>
      </c>
      <c r="D34" s="30">
        <v>18</v>
      </c>
      <c r="E34" s="31">
        <v>1</v>
      </c>
      <c r="F34" s="32">
        <v>5.6</v>
      </c>
      <c r="G34" s="30">
        <v>18</v>
      </c>
      <c r="H34" s="31">
        <v>1</v>
      </c>
      <c r="I34" s="32">
        <v>5.6</v>
      </c>
      <c r="J34" s="30">
        <v>18</v>
      </c>
      <c r="K34" s="31">
        <v>1</v>
      </c>
      <c r="L34" s="32">
        <v>5.6</v>
      </c>
      <c r="M34" s="30">
        <v>18</v>
      </c>
      <c r="N34" s="31">
        <v>1</v>
      </c>
      <c r="O34" s="32">
        <v>5.6</v>
      </c>
      <c r="P34" s="30">
        <v>1</v>
      </c>
      <c r="Q34" s="31">
        <v>1</v>
      </c>
      <c r="R34" s="32">
        <v>100</v>
      </c>
      <c r="S34" s="30" t="s">
        <v>18</v>
      </c>
      <c r="T34" s="31" t="s">
        <v>18</v>
      </c>
      <c r="U34" s="32" t="s">
        <v>18</v>
      </c>
      <c r="V34" s="30">
        <v>1</v>
      </c>
      <c r="W34" s="31">
        <v>0</v>
      </c>
      <c r="X34" s="32">
        <v>0</v>
      </c>
      <c r="Y34" s="30">
        <v>1</v>
      </c>
      <c r="Z34" s="31">
        <v>0</v>
      </c>
      <c r="AA34" s="32">
        <v>0</v>
      </c>
      <c r="AB34" s="30">
        <v>1</v>
      </c>
      <c r="AC34" s="31">
        <v>0</v>
      </c>
      <c r="AD34" s="32">
        <v>0</v>
      </c>
    </row>
    <row r="35" spans="1:30" x14ac:dyDescent="0.25">
      <c r="A35" s="28" t="s">
        <v>21</v>
      </c>
      <c r="B35" s="29">
        <v>534</v>
      </c>
      <c r="C35" s="29">
        <v>364</v>
      </c>
      <c r="D35" s="30">
        <v>361</v>
      </c>
      <c r="E35" s="31">
        <v>40</v>
      </c>
      <c r="F35" s="32">
        <v>11.1</v>
      </c>
      <c r="G35" s="30">
        <v>362</v>
      </c>
      <c r="H35" s="31">
        <v>5</v>
      </c>
      <c r="I35" s="32">
        <v>1.4</v>
      </c>
      <c r="J35" s="30">
        <v>360</v>
      </c>
      <c r="K35" s="31">
        <v>3</v>
      </c>
      <c r="L35" s="32">
        <v>0.8</v>
      </c>
      <c r="M35" s="30">
        <v>358</v>
      </c>
      <c r="N35" s="31">
        <v>5</v>
      </c>
      <c r="O35" s="32">
        <v>1.4</v>
      </c>
      <c r="P35" s="30">
        <v>10</v>
      </c>
      <c r="Q35" s="31">
        <v>2</v>
      </c>
      <c r="R35" s="32">
        <v>20</v>
      </c>
      <c r="S35" s="30" t="s">
        <v>18</v>
      </c>
      <c r="T35" s="31" t="s">
        <v>18</v>
      </c>
      <c r="U35" s="32" t="s">
        <v>18</v>
      </c>
      <c r="V35" s="30">
        <v>4</v>
      </c>
      <c r="W35" s="31">
        <v>0</v>
      </c>
      <c r="X35" s="32">
        <v>0</v>
      </c>
      <c r="Y35" s="30">
        <v>5</v>
      </c>
      <c r="Z35" s="31">
        <v>0</v>
      </c>
      <c r="AA35" s="32">
        <v>0</v>
      </c>
      <c r="AB35" s="30">
        <v>5</v>
      </c>
      <c r="AC35" s="31">
        <v>2</v>
      </c>
      <c r="AD35" s="32">
        <v>40</v>
      </c>
    </row>
    <row r="36" spans="1:30" x14ac:dyDescent="0.25">
      <c r="A36" s="28" t="s">
        <v>23</v>
      </c>
      <c r="B36" s="29">
        <v>23</v>
      </c>
      <c r="C36" s="29">
        <v>19</v>
      </c>
      <c r="D36" s="30">
        <v>18</v>
      </c>
      <c r="E36" s="31">
        <v>2</v>
      </c>
      <c r="F36" s="32">
        <v>11.1</v>
      </c>
      <c r="G36" s="30">
        <v>19</v>
      </c>
      <c r="H36" s="31">
        <v>1</v>
      </c>
      <c r="I36" s="32">
        <v>5.3</v>
      </c>
      <c r="J36" s="30">
        <v>18</v>
      </c>
      <c r="K36" s="31">
        <v>0</v>
      </c>
      <c r="L36" s="32">
        <v>0</v>
      </c>
      <c r="M36" s="30">
        <v>18</v>
      </c>
      <c r="N36" s="31">
        <v>0</v>
      </c>
      <c r="O36" s="32">
        <v>0</v>
      </c>
      <c r="P36" s="30">
        <v>1</v>
      </c>
      <c r="Q36" s="31">
        <v>0</v>
      </c>
      <c r="R36" s="32">
        <v>0</v>
      </c>
      <c r="S36" s="30" t="s">
        <v>18</v>
      </c>
      <c r="T36" s="31" t="s">
        <v>18</v>
      </c>
      <c r="U36" s="32" t="s">
        <v>18</v>
      </c>
      <c r="V36" s="30" t="s">
        <v>18</v>
      </c>
      <c r="W36" s="31" t="s">
        <v>18</v>
      </c>
      <c r="X36" s="32" t="s">
        <v>18</v>
      </c>
      <c r="Y36" s="30">
        <v>1</v>
      </c>
      <c r="Z36" s="31">
        <v>0</v>
      </c>
      <c r="AA36" s="32">
        <v>0</v>
      </c>
      <c r="AB36" s="30">
        <v>1</v>
      </c>
      <c r="AC36" s="31">
        <v>0</v>
      </c>
      <c r="AD36" s="32">
        <v>0</v>
      </c>
    </row>
    <row r="37" spans="1:30" x14ac:dyDescent="0.25">
      <c r="A37" s="28" t="s">
        <v>50</v>
      </c>
      <c r="B37" s="29">
        <v>182</v>
      </c>
      <c r="C37" s="29">
        <v>163</v>
      </c>
      <c r="D37" s="30">
        <v>156</v>
      </c>
      <c r="E37" s="31">
        <v>11</v>
      </c>
      <c r="F37" s="32">
        <v>7.1</v>
      </c>
      <c r="G37" s="30">
        <v>163</v>
      </c>
      <c r="H37" s="31">
        <v>7</v>
      </c>
      <c r="I37" s="32">
        <v>4.3</v>
      </c>
      <c r="J37" s="30">
        <v>156</v>
      </c>
      <c r="K37" s="31">
        <v>4</v>
      </c>
      <c r="L37" s="32">
        <v>2.6</v>
      </c>
      <c r="M37" s="30">
        <v>154</v>
      </c>
      <c r="N37" s="31">
        <v>6</v>
      </c>
      <c r="O37" s="32">
        <v>3.9</v>
      </c>
      <c r="P37" s="30">
        <v>9</v>
      </c>
      <c r="Q37" s="31">
        <v>0</v>
      </c>
      <c r="R37" s="32">
        <v>0</v>
      </c>
      <c r="S37" s="30">
        <v>9</v>
      </c>
      <c r="T37" s="31">
        <v>0</v>
      </c>
      <c r="U37" s="32">
        <v>0</v>
      </c>
      <c r="V37" s="30">
        <v>9</v>
      </c>
      <c r="W37" s="31">
        <v>0</v>
      </c>
      <c r="X37" s="32">
        <v>0</v>
      </c>
      <c r="Y37" s="30">
        <v>9</v>
      </c>
      <c r="Z37" s="31">
        <v>0</v>
      </c>
      <c r="AA37" s="32">
        <v>0</v>
      </c>
      <c r="AB37" s="30">
        <v>9</v>
      </c>
      <c r="AC37" s="31">
        <v>5</v>
      </c>
      <c r="AD37" s="32">
        <v>55.6</v>
      </c>
    </row>
    <row r="38" spans="1:30" x14ac:dyDescent="0.25">
      <c r="A38" s="28" t="s">
        <v>22</v>
      </c>
      <c r="B38" s="29">
        <v>86</v>
      </c>
      <c r="C38" s="29">
        <v>65</v>
      </c>
      <c r="D38" s="30">
        <v>62</v>
      </c>
      <c r="E38" s="31">
        <v>3</v>
      </c>
      <c r="F38" s="32">
        <v>4.8</v>
      </c>
      <c r="G38" s="30">
        <v>65</v>
      </c>
      <c r="H38" s="31">
        <v>2</v>
      </c>
      <c r="I38" s="32">
        <v>3.1</v>
      </c>
      <c r="J38" s="30">
        <v>61</v>
      </c>
      <c r="K38" s="31">
        <v>2</v>
      </c>
      <c r="L38" s="32">
        <v>3.3</v>
      </c>
      <c r="M38" s="30">
        <v>2</v>
      </c>
      <c r="N38" s="31">
        <v>1</v>
      </c>
      <c r="O38" s="32">
        <v>50</v>
      </c>
      <c r="P38" s="30">
        <v>1</v>
      </c>
      <c r="Q38" s="31">
        <v>0</v>
      </c>
      <c r="R38" s="32">
        <v>0</v>
      </c>
      <c r="S38" s="30" t="s">
        <v>18</v>
      </c>
      <c r="T38" s="31" t="s">
        <v>18</v>
      </c>
      <c r="U38" s="32" t="s">
        <v>18</v>
      </c>
      <c r="V38" s="30">
        <v>3</v>
      </c>
      <c r="W38" s="31">
        <v>1</v>
      </c>
      <c r="X38" s="32">
        <v>33.299999999999997</v>
      </c>
      <c r="Y38" s="30" t="s">
        <v>18</v>
      </c>
      <c r="Z38" s="31" t="s">
        <v>18</v>
      </c>
      <c r="AA38" s="32" t="s">
        <v>18</v>
      </c>
      <c r="AB38" s="30" t="s">
        <v>18</v>
      </c>
      <c r="AC38" s="31" t="s">
        <v>18</v>
      </c>
      <c r="AD38" s="32" t="s">
        <v>18</v>
      </c>
    </row>
    <row r="39" spans="1:30" x14ac:dyDescent="0.25">
      <c r="A39" s="28" t="s">
        <v>51</v>
      </c>
      <c r="B39" s="29">
        <v>8</v>
      </c>
      <c r="C39" s="29">
        <v>6</v>
      </c>
      <c r="D39" s="30">
        <v>6</v>
      </c>
      <c r="E39" s="31">
        <v>2</v>
      </c>
      <c r="F39" s="32">
        <v>33.299999999999997</v>
      </c>
      <c r="G39" s="30">
        <v>6</v>
      </c>
      <c r="H39" s="31">
        <v>1</v>
      </c>
      <c r="I39" s="32">
        <v>16.7</v>
      </c>
      <c r="J39" s="30">
        <v>6</v>
      </c>
      <c r="K39" s="31">
        <v>1</v>
      </c>
      <c r="L39" s="32">
        <v>16.7</v>
      </c>
      <c r="M39" s="30">
        <v>6</v>
      </c>
      <c r="N39" s="31">
        <v>1</v>
      </c>
      <c r="O39" s="32">
        <v>16.7</v>
      </c>
      <c r="P39" s="30">
        <v>2</v>
      </c>
      <c r="Q39" s="31">
        <v>0</v>
      </c>
      <c r="R39" s="32">
        <v>0</v>
      </c>
      <c r="S39" s="30">
        <v>1</v>
      </c>
      <c r="T39" s="31">
        <v>0</v>
      </c>
      <c r="U39" s="32">
        <v>0</v>
      </c>
      <c r="V39" s="30" t="s">
        <v>18</v>
      </c>
      <c r="W39" s="31" t="s">
        <v>18</v>
      </c>
      <c r="X39" s="32" t="s">
        <v>18</v>
      </c>
      <c r="Y39" s="30">
        <v>1</v>
      </c>
      <c r="Z39" s="31">
        <v>0</v>
      </c>
      <c r="AA39" s="32">
        <v>0</v>
      </c>
      <c r="AB39" s="30">
        <v>1</v>
      </c>
      <c r="AC39" s="31">
        <v>0</v>
      </c>
      <c r="AD39" s="32">
        <v>0</v>
      </c>
    </row>
    <row r="40" spans="1:30" x14ac:dyDescent="0.25">
      <c r="A40" s="28" t="s">
        <v>52</v>
      </c>
      <c r="B40" s="29">
        <v>363</v>
      </c>
      <c r="C40" s="29">
        <v>296</v>
      </c>
      <c r="D40" s="30">
        <v>289</v>
      </c>
      <c r="E40" s="31">
        <v>27</v>
      </c>
      <c r="F40" s="32">
        <v>9.3000000000000007</v>
      </c>
      <c r="G40" s="30">
        <v>295</v>
      </c>
      <c r="H40" s="31">
        <v>11</v>
      </c>
      <c r="I40" s="32">
        <v>3.7</v>
      </c>
      <c r="J40" s="30">
        <v>289</v>
      </c>
      <c r="K40" s="31">
        <v>4</v>
      </c>
      <c r="L40" s="32">
        <v>1.4</v>
      </c>
      <c r="M40" s="30">
        <v>290</v>
      </c>
      <c r="N40" s="31">
        <v>5</v>
      </c>
      <c r="O40" s="32">
        <v>1.7</v>
      </c>
      <c r="P40" s="30">
        <v>29</v>
      </c>
      <c r="Q40" s="31">
        <v>3</v>
      </c>
      <c r="R40" s="32">
        <v>10.3</v>
      </c>
      <c r="S40" s="30">
        <v>30</v>
      </c>
      <c r="T40" s="31">
        <v>2</v>
      </c>
      <c r="U40" s="32">
        <v>6.7</v>
      </c>
      <c r="V40" s="30">
        <v>29</v>
      </c>
      <c r="W40" s="31">
        <v>1</v>
      </c>
      <c r="X40" s="32">
        <v>3.4</v>
      </c>
      <c r="Y40" s="30">
        <v>30</v>
      </c>
      <c r="Z40" s="31">
        <v>0</v>
      </c>
      <c r="AA40" s="32">
        <v>0</v>
      </c>
      <c r="AB40" s="30">
        <v>30</v>
      </c>
      <c r="AC40" s="31">
        <v>8</v>
      </c>
      <c r="AD40" s="32">
        <v>26.7</v>
      </c>
    </row>
    <row r="41" spans="1:30" ht="15.75" thickBot="1" x14ac:dyDescent="0.3">
      <c r="A41" s="33" t="s">
        <v>53</v>
      </c>
      <c r="B41" s="34">
        <v>143</v>
      </c>
      <c r="C41" s="34">
        <v>107</v>
      </c>
      <c r="D41" s="35">
        <v>107</v>
      </c>
      <c r="E41" s="36">
        <v>9</v>
      </c>
      <c r="F41" s="37">
        <v>8.4</v>
      </c>
      <c r="G41" s="35">
        <v>107</v>
      </c>
      <c r="H41" s="36">
        <v>3</v>
      </c>
      <c r="I41" s="37">
        <v>2.8</v>
      </c>
      <c r="J41" s="35">
        <v>107</v>
      </c>
      <c r="K41" s="36">
        <v>0</v>
      </c>
      <c r="L41" s="37">
        <v>0</v>
      </c>
      <c r="M41" s="35">
        <v>107</v>
      </c>
      <c r="N41" s="36">
        <v>3</v>
      </c>
      <c r="O41" s="37">
        <v>2.8</v>
      </c>
      <c r="P41" s="35">
        <v>2</v>
      </c>
      <c r="Q41" s="36">
        <v>0</v>
      </c>
      <c r="R41" s="37">
        <v>0</v>
      </c>
      <c r="S41" s="35">
        <v>2</v>
      </c>
      <c r="T41" s="36">
        <v>0</v>
      </c>
      <c r="U41" s="37">
        <v>0</v>
      </c>
      <c r="V41" s="35">
        <v>2</v>
      </c>
      <c r="W41" s="36">
        <v>0</v>
      </c>
      <c r="X41" s="37">
        <v>0</v>
      </c>
      <c r="Y41" s="35">
        <v>2</v>
      </c>
      <c r="Z41" s="36">
        <v>0</v>
      </c>
      <c r="AA41" s="37">
        <v>0</v>
      </c>
      <c r="AB41" s="35">
        <v>2</v>
      </c>
      <c r="AC41" s="36">
        <v>1</v>
      </c>
      <c r="AD41" s="37">
        <v>50</v>
      </c>
    </row>
    <row r="42" spans="1:30" ht="15.75" thickBot="1" x14ac:dyDescent="0.3">
      <c r="A42" s="38" t="s">
        <v>54</v>
      </c>
      <c r="B42" s="39">
        <v>1363</v>
      </c>
      <c r="C42" s="39">
        <v>1038</v>
      </c>
      <c r="D42" s="40">
        <v>1017</v>
      </c>
      <c r="E42" s="40">
        <v>95</v>
      </c>
      <c r="F42" s="40">
        <v>9.3000000000000007</v>
      </c>
      <c r="G42" s="40">
        <v>1035</v>
      </c>
      <c r="H42" s="40">
        <v>31</v>
      </c>
      <c r="I42" s="40">
        <v>3</v>
      </c>
      <c r="J42" s="40">
        <v>1015</v>
      </c>
      <c r="K42" s="40">
        <v>15</v>
      </c>
      <c r="L42" s="40">
        <v>1.5</v>
      </c>
      <c r="M42" s="40">
        <v>953</v>
      </c>
      <c r="N42" s="40">
        <v>22</v>
      </c>
      <c r="O42" s="40">
        <v>2.2999999999999998</v>
      </c>
      <c r="P42" s="40">
        <v>55</v>
      </c>
      <c r="Q42" s="40">
        <v>6</v>
      </c>
      <c r="R42" s="40">
        <v>10.9</v>
      </c>
      <c r="S42" s="40">
        <v>42</v>
      </c>
      <c r="T42" s="40">
        <v>2</v>
      </c>
      <c r="U42" s="40">
        <v>4.8</v>
      </c>
      <c r="V42" s="40">
        <v>48</v>
      </c>
      <c r="W42" s="40">
        <v>2</v>
      </c>
      <c r="X42" s="40">
        <v>4.2</v>
      </c>
      <c r="Y42" s="40">
        <v>49</v>
      </c>
      <c r="Z42" s="40">
        <v>0</v>
      </c>
      <c r="AA42" s="40">
        <v>0</v>
      </c>
      <c r="AB42" s="40">
        <v>49</v>
      </c>
      <c r="AC42" s="40">
        <v>16</v>
      </c>
      <c r="AD42" s="40">
        <v>32.700000000000003</v>
      </c>
    </row>
    <row r="43" spans="1:30" ht="15.75" thickBot="1" x14ac:dyDescent="0.3"/>
    <row r="44" spans="1:30" ht="27" thickBot="1" x14ac:dyDescent="0.45">
      <c r="A44" s="92" t="s">
        <v>57</v>
      </c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4"/>
    </row>
    <row r="45" spans="1:30" ht="21.75" thickBot="1" x14ac:dyDescent="0.4">
      <c r="A45" s="95" t="s">
        <v>34</v>
      </c>
      <c r="B45" s="98" t="s">
        <v>35</v>
      </c>
      <c r="C45" s="101" t="s">
        <v>36</v>
      </c>
      <c r="D45" s="104" t="s">
        <v>37</v>
      </c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 t="s">
        <v>38</v>
      </c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6"/>
    </row>
    <row r="46" spans="1:30" ht="15.75" thickBot="1" x14ac:dyDescent="0.3">
      <c r="A46" s="96"/>
      <c r="B46" s="99"/>
      <c r="C46" s="102"/>
      <c r="D46" s="107" t="s">
        <v>39</v>
      </c>
      <c r="E46" s="90"/>
      <c r="F46" s="90"/>
      <c r="G46" s="90" t="s">
        <v>40</v>
      </c>
      <c r="H46" s="90"/>
      <c r="I46" s="90"/>
      <c r="J46" s="90" t="s">
        <v>41</v>
      </c>
      <c r="K46" s="90"/>
      <c r="L46" s="90"/>
      <c r="M46" s="90" t="s">
        <v>42</v>
      </c>
      <c r="N46" s="90"/>
      <c r="O46" s="90"/>
      <c r="P46" s="90" t="s">
        <v>43</v>
      </c>
      <c r="Q46" s="90"/>
      <c r="R46" s="90"/>
      <c r="S46" s="90" t="s">
        <v>44</v>
      </c>
      <c r="T46" s="90"/>
      <c r="U46" s="90"/>
      <c r="V46" s="90" t="s">
        <v>45</v>
      </c>
      <c r="W46" s="90"/>
      <c r="X46" s="90"/>
      <c r="Y46" s="90" t="s">
        <v>46</v>
      </c>
      <c r="Z46" s="90"/>
      <c r="AA46" s="91"/>
      <c r="AB46" s="90" t="s">
        <v>47</v>
      </c>
      <c r="AC46" s="90"/>
      <c r="AD46" s="91"/>
    </row>
    <row r="47" spans="1:30" ht="50.25" x14ac:dyDescent="0.25">
      <c r="A47" s="97"/>
      <c r="B47" s="100"/>
      <c r="C47" s="103"/>
      <c r="D47" s="24" t="s">
        <v>48</v>
      </c>
      <c r="E47" s="25" t="s">
        <v>49</v>
      </c>
      <c r="F47" s="26" t="s">
        <v>20</v>
      </c>
      <c r="G47" s="24" t="s">
        <v>48</v>
      </c>
      <c r="H47" s="25" t="s">
        <v>49</v>
      </c>
      <c r="I47" s="26" t="s">
        <v>20</v>
      </c>
      <c r="J47" s="24" t="s">
        <v>48</v>
      </c>
      <c r="K47" s="25" t="s">
        <v>49</v>
      </c>
      <c r="L47" s="26" t="s">
        <v>20</v>
      </c>
      <c r="M47" s="24" t="s">
        <v>48</v>
      </c>
      <c r="N47" s="25" t="s">
        <v>49</v>
      </c>
      <c r="O47" s="26" t="s">
        <v>20</v>
      </c>
      <c r="P47" s="24" t="s">
        <v>48</v>
      </c>
      <c r="Q47" s="25" t="s">
        <v>49</v>
      </c>
      <c r="R47" s="26" t="s">
        <v>20</v>
      </c>
      <c r="S47" s="24" t="s">
        <v>48</v>
      </c>
      <c r="T47" s="25" t="s">
        <v>49</v>
      </c>
      <c r="U47" s="26" t="s">
        <v>20</v>
      </c>
      <c r="V47" s="24" t="s">
        <v>48</v>
      </c>
      <c r="W47" s="25" t="s">
        <v>49</v>
      </c>
      <c r="X47" s="26" t="s">
        <v>20</v>
      </c>
      <c r="Y47" s="24" t="s">
        <v>48</v>
      </c>
      <c r="Z47" s="25" t="s">
        <v>49</v>
      </c>
      <c r="AA47" s="26" t="s">
        <v>20</v>
      </c>
      <c r="AB47" s="24" t="s">
        <v>48</v>
      </c>
      <c r="AC47" s="25" t="s">
        <v>49</v>
      </c>
      <c r="AD47" s="26" t="s">
        <v>20</v>
      </c>
    </row>
    <row r="48" spans="1:30" x14ac:dyDescent="0.25">
      <c r="A48" s="28" t="s">
        <v>24</v>
      </c>
      <c r="B48" s="29">
        <v>24</v>
      </c>
      <c r="C48" s="29">
        <v>16</v>
      </c>
      <c r="D48" s="30">
        <v>16</v>
      </c>
      <c r="E48" s="31">
        <v>3</v>
      </c>
      <c r="F48" s="32">
        <v>18.8</v>
      </c>
      <c r="G48" s="30">
        <v>16</v>
      </c>
      <c r="H48" s="31">
        <v>1</v>
      </c>
      <c r="I48" s="32">
        <v>6.2</v>
      </c>
      <c r="J48" s="30">
        <v>16</v>
      </c>
      <c r="K48" s="31">
        <v>0</v>
      </c>
      <c r="L48" s="32">
        <v>0</v>
      </c>
      <c r="M48" s="30">
        <v>16</v>
      </c>
      <c r="N48" s="31">
        <v>0</v>
      </c>
      <c r="O48" s="32">
        <v>0</v>
      </c>
      <c r="P48" s="30">
        <v>3</v>
      </c>
      <c r="Q48" s="31">
        <v>0</v>
      </c>
      <c r="R48" s="32">
        <v>0</v>
      </c>
      <c r="S48" s="30" t="s">
        <v>18</v>
      </c>
      <c r="T48" s="31" t="s">
        <v>18</v>
      </c>
      <c r="U48" s="32" t="s">
        <v>18</v>
      </c>
      <c r="V48" s="30">
        <v>1</v>
      </c>
      <c r="W48" s="31">
        <v>0</v>
      </c>
      <c r="X48" s="32">
        <v>0</v>
      </c>
      <c r="Y48" s="30">
        <v>1</v>
      </c>
      <c r="Z48" s="31">
        <v>0</v>
      </c>
      <c r="AA48" s="32">
        <v>0</v>
      </c>
      <c r="AB48" s="30">
        <v>1</v>
      </c>
      <c r="AC48" s="31">
        <v>1</v>
      </c>
      <c r="AD48" s="32">
        <v>100</v>
      </c>
    </row>
    <row r="49" spans="1:30" x14ac:dyDescent="0.25">
      <c r="A49" s="28" t="s">
        <v>21</v>
      </c>
      <c r="B49" s="29">
        <v>543</v>
      </c>
      <c r="C49" s="29">
        <v>375</v>
      </c>
      <c r="D49" s="30">
        <v>363</v>
      </c>
      <c r="E49" s="31">
        <v>34</v>
      </c>
      <c r="F49" s="32">
        <v>9.4</v>
      </c>
      <c r="G49" s="30">
        <v>369</v>
      </c>
      <c r="H49" s="31">
        <v>8</v>
      </c>
      <c r="I49" s="32">
        <v>2.2000000000000002</v>
      </c>
      <c r="J49" s="30">
        <v>359</v>
      </c>
      <c r="K49" s="31">
        <v>2</v>
      </c>
      <c r="L49" s="32">
        <v>0.6</v>
      </c>
      <c r="M49" s="30">
        <v>355</v>
      </c>
      <c r="N49" s="31">
        <v>7</v>
      </c>
      <c r="O49" s="32">
        <v>2</v>
      </c>
      <c r="P49" s="30">
        <v>9</v>
      </c>
      <c r="Q49" s="31">
        <v>0</v>
      </c>
      <c r="R49" s="32">
        <v>0</v>
      </c>
      <c r="S49" s="30">
        <v>1</v>
      </c>
      <c r="T49" s="31">
        <v>0</v>
      </c>
      <c r="U49" s="32">
        <v>0</v>
      </c>
      <c r="V49" s="30">
        <v>7</v>
      </c>
      <c r="W49" s="31">
        <v>0</v>
      </c>
      <c r="X49" s="32">
        <v>0</v>
      </c>
      <c r="Y49" s="30">
        <v>7</v>
      </c>
      <c r="Z49" s="31">
        <v>0</v>
      </c>
      <c r="AA49" s="32">
        <v>0</v>
      </c>
      <c r="AB49" s="30">
        <v>7</v>
      </c>
      <c r="AC49" s="31">
        <v>4</v>
      </c>
      <c r="AD49" s="32">
        <v>57.1</v>
      </c>
    </row>
    <row r="50" spans="1:30" x14ac:dyDescent="0.25">
      <c r="A50" s="28" t="s">
        <v>23</v>
      </c>
      <c r="B50" s="29">
        <v>23</v>
      </c>
      <c r="C50" s="29">
        <v>21</v>
      </c>
      <c r="D50" s="30">
        <v>20</v>
      </c>
      <c r="E50" s="31">
        <v>0</v>
      </c>
      <c r="F50" s="32">
        <v>0</v>
      </c>
      <c r="G50" s="30">
        <v>21</v>
      </c>
      <c r="H50" s="31">
        <v>0</v>
      </c>
      <c r="I50" s="32">
        <v>0</v>
      </c>
      <c r="J50" s="30">
        <v>21</v>
      </c>
      <c r="K50" s="31">
        <v>0</v>
      </c>
      <c r="L50" s="32">
        <v>0</v>
      </c>
      <c r="M50" s="30">
        <v>21</v>
      </c>
      <c r="N50" s="31">
        <v>0</v>
      </c>
      <c r="O50" s="32">
        <v>0</v>
      </c>
      <c r="P50" s="30">
        <v>2</v>
      </c>
      <c r="Q50" s="31">
        <v>0</v>
      </c>
      <c r="R50" s="32">
        <v>0</v>
      </c>
      <c r="S50" s="30">
        <v>2</v>
      </c>
      <c r="T50" s="31">
        <v>0</v>
      </c>
      <c r="U50" s="32">
        <v>0</v>
      </c>
      <c r="V50" s="30">
        <v>2</v>
      </c>
      <c r="W50" s="31">
        <v>0</v>
      </c>
      <c r="X50" s="32">
        <v>0</v>
      </c>
      <c r="Y50" s="30">
        <v>1</v>
      </c>
      <c r="Z50" s="31">
        <v>1</v>
      </c>
      <c r="AA50" s="32">
        <v>100</v>
      </c>
      <c r="AB50" s="30">
        <v>2</v>
      </c>
      <c r="AC50" s="31">
        <v>1</v>
      </c>
      <c r="AD50" s="32">
        <v>50</v>
      </c>
    </row>
    <row r="51" spans="1:30" x14ac:dyDescent="0.25">
      <c r="A51" s="28" t="s">
        <v>50</v>
      </c>
      <c r="B51" s="29">
        <v>189</v>
      </c>
      <c r="C51" s="29">
        <v>169</v>
      </c>
      <c r="D51" s="30">
        <v>162</v>
      </c>
      <c r="E51" s="31">
        <v>17</v>
      </c>
      <c r="F51" s="32">
        <v>10.5</v>
      </c>
      <c r="G51" s="30">
        <v>169</v>
      </c>
      <c r="H51" s="31">
        <v>6</v>
      </c>
      <c r="I51" s="32">
        <v>3.6</v>
      </c>
      <c r="J51" s="30">
        <v>162</v>
      </c>
      <c r="K51" s="31">
        <v>1</v>
      </c>
      <c r="L51" s="32">
        <v>0.6</v>
      </c>
      <c r="M51" s="30">
        <v>160</v>
      </c>
      <c r="N51" s="31">
        <v>5</v>
      </c>
      <c r="O51" s="32">
        <v>3.1</v>
      </c>
      <c r="P51" s="30">
        <v>16</v>
      </c>
      <c r="Q51" s="31">
        <v>1</v>
      </c>
      <c r="R51" s="32">
        <v>6.2</v>
      </c>
      <c r="S51" s="30">
        <v>15</v>
      </c>
      <c r="T51" s="31">
        <v>1</v>
      </c>
      <c r="U51" s="32">
        <v>6.7</v>
      </c>
      <c r="V51" s="30">
        <v>14</v>
      </c>
      <c r="W51" s="31">
        <v>1</v>
      </c>
      <c r="X51" s="32">
        <v>7.1</v>
      </c>
      <c r="Y51" s="30">
        <v>16</v>
      </c>
      <c r="Z51" s="31">
        <v>1</v>
      </c>
      <c r="AA51" s="32">
        <v>6.2</v>
      </c>
      <c r="AB51" s="30">
        <v>14</v>
      </c>
      <c r="AC51" s="31">
        <v>10</v>
      </c>
      <c r="AD51" s="32">
        <v>71.400000000000006</v>
      </c>
    </row>
    <row r="52" spans="1:30" x14ac:dyDescent="0.25">
      <c r="A52" s="28" t="s">
        <v>22</v>
      </c>
      <c r="B52" s="29">
        <v>74</v>
      </c>
      <c r="C52" s="29">
        <v>41</v>
      </c>
      <c r="D52" s="30">
        <v>41</v>
      </c>
      <c r="E52" s="31">
        <v>5</v>
      </c>
      <c r="F52" s="32">
        <v>12.2</v>
      </c>
      <c r="G52" s="30">
        <v>41</v>
      </c>
      <c r="H52" s="31">
        <v>2</v>
      </c>
      <c r="I52" s="32">
        <v>4.9000000000000004</v>
      </c>
      <c r="J52" s="30">
        <v>41</v>
      </c>
      <c r="K52" s="31">
        <v>1</v>
      </c>
      <c r="L52" s="32">
        <v>2.4</v>
      </c>
      <c r="M52" s="30">
        <v>7</v>
      </c>
      <c r="N52" s="31">
        <v>0</v>
      </c>
      <c r="O52" s="32">
        <v>0</v>
      </c>
      <c r="P52" s="30">
        <v>1</v>
      </c>
      <c r="Q52" s="31">
        <v>0</v>
      </c>
      <c r="R52" s="32">
        <v>0</v>
      </c>
      <c r="S52" s="30" t="s">
        <v>18</v>
      </c>
      <c r="T52" s="31" t="s">
        <v>18</v>
      </c>
      <c r="U52" s="32" t="s">
        <v>18</v>
      </c>
      <c r="V52" s="30">
        <v>5</v>
      </c>
      <c r="W52" s="31">
        <v>1</v>
      </c>
      <c r="X52" s="32">
        <v>20</v>
      </c>
      <c r="Y52" s="30" t="s">
        <v>18</v>
      </c>
      <c r="Z52" s="31" t="s">
        <v>18</v>
      </c>
      <c r="AA52" s="32" t="s">
        <v>18</v>
      </c>
      <c r="AB52" s="30" t="s">
        <v>18</v>
      </c>
      <c r="AC52" s="31" t="s">
        <v>18</v>
      </c>
      <c r="AD52" s="32" t="s">
        <v>18</v>
      </c>
    </row>
    <row r="53" spans="1:30" x14ac:dyDescent="0.25">
      <c r="A53" s="28" t="s">
        <v>51</v>
      </c>
      <c r="B53" s="29">
        <v>9</v>
      </c>
      <c r="C53" s="29">
        <v>9</v>
      </c>
      <c r="D53" s="30">
        <v>9</v>
      </c>
      <c r="E53" s="31">
        <v>2</v>
      </c>
      <c r="F53" s="32">
        <v>22.2</v>
      </c>
      <c r="G53" s="30">
        <v>9</v>
      </c>
      <c r="H53" s="31">
        <v>1</v>
      </c>
      <c r="I53" s="32">
        <v>11.1</v>
      </c>
      <c r="J53" s="30">
        <v>9</v>
      </c>
      <c r="K53" s="31">
        <v>1</v>
      </c>
      <c r="L53" s="32">
        <v>11.1</v>
      </c>
      <c r="M53" s="30">
        <v>9</v>
      </c>
      <c r="N53" s="31">
        <v>0</v>
      </c>
      <c r="O53" s="32">
        <v>0</v>
      </c>
      <c r="P53" s="30">
        <v>1</v>
      </c>
      <c r="Q53" s="31">
        <v>1</v>
      </c>
      <c r="R53" s="32">
        <v>100</v>
      </c>
      <c r="S53" s="30" t="s">
        <v>18</v>
      </c>
      <c r="T53" s="31" t="s">
        <v>18</v>
      </c>
      <c r="U53" s="32" t="s">
        <v>18</v>
      </c>
      <c r="V53" s="30">
        <v>1</v>
      </c>
      <c r="W53" s="31">
        <v>0</v>
      </c>
      <c r="X53" s="32">
        <v>0</v>
      </c>
      <c r="Y53" s="30" t="s">
        <v>18</v>
      </c>
      <c r="Z53" s="31" t="s">
        <v>18</v>
      </c>
      <c r="AA53" s="32" t="s">
        <v>18</v>
      </c>
      <c r="AB53" s="30">
        <v>1</v>
      </c>
      <c r="AC53" s="31">
        <v>0</v>
      </c>
      <c r="AD53" s="32">
        <v>0</v>
      </c>
    </row>
    <row r="54" spans="1:30" x14ac:dyDescent="0.25">
      <c r="A54" s="28" t="s">
        <v>52</v>
      </c>
      <c r="B54" s="29">
        <v>445</v>
      </c>
      <c r="C54" s="29">
        <v>338</v>
      </c>
      <c r="D54" s="30">
        <v>329</v>
      </c>
      <c r="E54" s="31">
        <v>22</v>
      </c>
      <c r="F54" s="32">
        <v>6.7</v>
      </c>
      <c r="G54" s="30">
        <v>338</v>
      </c>
      <c r="H54" s="31">
        <v>3</v>
      </c>
      <c r="I54" s="32">
        <v>0.9</v>
      </c>
      <c r="J54" s="30">
        <v>329</v>
      </c>
      <c r="K54" s="31">
        <v>1</v>
      </c>
      <c r="L54" s="32">
        <v>0.3</v>
      </c>
      <c r="M54" s="30">
        <v>329</v>
      </c>
      <c r="N54" s="31">
        <v>2</v>
      </c>
      <c r="O54" s="32">
        <v>0.6</v>
      </c>
      <c r="P54" s="30">
        <v>27</v>
      </c>
      <c r="Q54" s="31">
        <v>0</v>
      </c>
      <c r="R54" s="32">
        <v>0</v>
      </c>
      <c r="S54" s="30">
        <v>27</v>
      </c>
      <c r="T54" s="31">
        <v>0</v>
      </c>
      <c r="U54" s="32">
        <v>0</v>
      </c>
      <c r="V54" s="30">
        <v>27</v>
      </c>
      <c r="W54" s="31">
        <v>0</v>
      </c>
      <c r="X54" s="32">
        <v>0</v>
      </c>
      <c r="Y54" s="30">
        <v>27</v>
      </c>
      <c r="Z54" s="31">
        <v>0</v>
      </c>
      <c r="AA54" s="32">
        <v>0</v>
      </c>
      <c r="AB54" s="30">
        <v>27</v>
      </c>
      <c r="AC54" s="31">
        <v>4</v>
      </c>
      <c r="AD54" s="32">
        <v>14.8</v>
      </c>
    </row>
    <row r="55" spans="1:30" ht="15.75" thickBot="1" x14ac:dyDescent="0.3">
      <c r="A55" s="33" t="s">
        <v>53</v>
      </c>
      <c r="B55" s="34">
        <v>132</v>
      </c>
      <c r="C55" s="34">
        <v>99</v>
      </c>
      <c r="D55" s="35">
        <v>99</v>
      </c>
      <c r="E55" s="36">
        <v>9</v>
      </c>
      <c r="F55" s="37">
        <v>9.1</v>
      </c>
      <c r="G55" s="35">
        <v>99</v>
      </c>
      <c r="H55" s="36">
        <v>2</v>
      </c>
      <c r="I55" s="37">
        <v>2</v>
      </c>
      <c r="J55" s="35">
        <v>99</v>
      </c>
      <c r="K55" s="36">
        <v>1</v>
      </c>
      <c r="L55" s="37">
        <v>1</v>
      </c>
      <c r="M55" s="35">
        <v>98</v>
      </c>
      <c r="N55" s="36">
        <v>0</v>
      </c>
      <c r="O55" s="37">
        <v>0</v>
      </c>
      <c r="P55" s="35">
        <v>3</v>
      </c>
      <c r="Q55" s="36">
        <v>0</v>
      </c>
      <c r="R55" s="37">
        <v>0</v>
      </c>
      <c r="S55" s="35">
        <v>1</v>
      </c>
      <c r="T55" s="36">
        <v>0</v>
      </c>
      <c r="U55" s="37">
        <v>0</v>
      </c>
      <c r="V55" s="35">
        <v>2</v>
      </c>
      <c r="W55" s="36">
        <v>1</v>
      </c>
      <c r="X55" s="37">
        <v>50</v>
      </c>
      <c r="Y55" s="35">
        <v>2</v>
      </c>
      <c r="Z55" s="36">
        <v>0</v>
      </c>
      <c r="AA55" s="37">
        <v>0</v>
      </c>
      <c r="AB55" s="35">
        <v>2</v>
      </c>
      <c r="AC55" s="36">
        <v>1</v>
      </c>
      <c r="AD55" s="37">
        <v>50</v>
      </c>
    </row>
    <row r="56" spans="1:30" ht="15.75" thickBot="1" x14ac:dyDescent="0.3">
      <c r="A56" s="38" t="s">
        <v>54</v>
      </c>
      <c r="B56" s="39">
        <v>1439</v>
      </c>
      <c r="C56" s="39">
        <v>1068</v>
      </c>
      <c r="D56" s="40">
        <v>1039</v>
      </c>
      <c r="E56" s="40">
        <v>92</v>
      </c>
      <c r="F56" s="40">
        <v>8.9</v>
      </c>
      <c r="G56" s="40">
        <v>1062</v>
      </c>
      <c r="H56" s="40">
        <v>23</v>
      </c>
      <c r="I56" s="40">
        <v>2.2000000000000002</v>
      </c>
      <c r="J56" s="40">
        <v>1036</v>
      </c>
      <c r="K56" s="40">
        <v>7</v>
      </c>
      <c r="L56" s="40">
        <v>0.7</v>
      </c>
      <c r="M56" s="40">
        <v>995</v>
      </c>
      <c r="N56" s="40">
        <v>14</v>
      </c>
      <c r="O56" s="40">
        <v>1.4</v>
      </c>
      <c r="P56" s="40">
        <v>62</v>
      </c>
      <c r="Q56" s="40">
        <v>2</v>
      </c>
      <c r="R56" s="40">
        <v>3.2</v>
      </c>
      <c r="S56" s="40">
        <v>46</v>
      </c>
      <c r="T56" s="40">
        <v>1</v>
      </c>
      <c r="U56" s="40">
        <v>2.2000000000000002</v>
      </c>
      <c r="V56" s="40">
        <v>59</v>
      </c>
      <c r="W56" s="40">
        <v>3</v>
      </c>
      <c r="X56" s="40">
        <v>5.0999999999999996</v>
      </c>
      <c r="Y56" s="40">
        <v>54</v>
      </c>
      <c r="Z56" s="40">
        <v>2</v>
      </c>
      <c r="AA56" s="40">
        <v>3.7</v>
      </c>
      <c r="AB56" s="40">
        <v>54</v>
      </c>
      <c r="AC56" s="40">
        <v>21</v>
      </c>
      <c r="AD56" s="40">
        <v>38.9</v>
      </c>
    </row>
    <row r="57" spans="1:30" ht="15.75" thickBot="1" x14ac:dyDescent="0.3"/>
    <row r="58" spans="1:30" ht="27" thickBot="1" x14ac:dyDescent="0.45">
      <c r="A58" s="92" t="s">
        <v>58</v>
      </c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4"/>
    </row>
    <row r="59" spans="1:30" ht="21.75" thickBot="1" x14ac:dyDescent="0.4">
      <c r="A59" s="95" t="s">
        <v>34</v>
      </c>
      <c r="B59" s="98" t="s">
        <v>35</v>
      </c>
      <c r="C59" s="101" t="s">
        <v>36</v>
      </c>
      <c r="D59" s="104" t="s">
        <v>37</v>
      </c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 t="s">
        <v>38</v>
      </c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6"/>
    </row>
    <row r="60" spans="1:30" ht="15.75" thickBot="1" x14ac:dyDescent="0.3">
      <c r="A60" s="96"/>
      <c r="B60" s="99"/>
      <c r="C60" s="102"/>
      <c r="D60" s="107" t="s">
        <v>39</v>
      </c>
      <c r="E60" s="90"/>
      <c r="F60" s="90"/>
      <c r="G60" s="90" t="s">
        <v>40</v>
      </c>
      <c r="H60" s="90"/>
      <c r="I60" s="90"/>
      <c r="J60" s="90" t="s">
        <v>41</v>
      </c>
      <c r="K60" s="90"/>
      <c r="L60" s="90"/>
      <c r="M60" s="90" t="s">
        <v>42</v>
      </c>
      <c r="N60" s="90"/>
      <c r="O60" s="90"/>
      <c r="P60" s="90" t="s">
        <v>43</v>
      </c>
      <c r="Q60" s="90"/>
      <c r="R60" s="90"/>
      <c r="S60" s="90" t="s">
        <v>44</v>
      </c>
      <c r="T60" s="90"/>
      <c r="U60" s="90"/>
      <c r="V60" s="90" t="s">
        <v>45</v>
      </c>
      <c r="W60" s="90"/>
      <c r="X60" s="90"/>
      <c r="Y60" s="90" t="s">
        <v>46</v>
      </c>
      <c r="Z60" s="90"/>
      <c r="AA60" s="91"/>
      <c r="AB60" s="90" t="s">
        <v>47</v>
      </c>
      <c r="AC60" s="90"/>
      <c r="AD60" s="91"/>
    </row>
    <row r="61" spans="1:30" ht="50.25" x14ac:dyDescent="0.25">
      <c r="A61" s="97"/>
      <c r="B61" s="100"/>
      <c r="C61" s="103"/>
      <c r="D61" s="24" t="s">
        <v>48</v>
      </c>
      <c r="E61" s="25" t="s">
        <v>49</v>
      </c>
      <c r="F61" s="26" t="s">
        <v>20</v>
      </c>
      <c r="G61" s="24" t="s">
        <v>48</v>
      </c>
      <c r="H61" s="25" t="s">
        <v>49</v>
      </c>
      <c r="I61" s="26" t="s">
        <v>20</v>
      </c>
      <c r="J61" s="24" t="s">
        <v>48</v>
      </c>
      <c r="K61" s="25" t="s">
        <v>49</v>
      </c>
      <c r="L61" s="26" t="s">
        <v>20</v>
      </c>
      <c r="M61" s="24" t="s">
        <v>48</v>
      </c>
      <c r="N61" s="25" t="s">
        <v>49</v>
      </c>
      <c r="O61" s="26" t="s">
        <v>20</v>
      </c>
      <c r="P61" s="24" t="s">
        <v>48</v>
      </c>
      <c r="Q61" s="25" t="s">
        <v>49</v>
      </c>
      <c r="R61" s="26" t="s">
        <v>20</v>
      </c>
      <c r="S61" s="24" t="s">
        <v>48</v>
      </c>
      <c r="T61" s="25" t="s">
        <v>49</v>
      </c>
      <c r="U61" s="26" t="s">
        <v>20</v>
      </c>
      <c r="V61" s="24" t="s">
        <v>48</v>
      </c>
      <c r="W61" s="25" t="s">
        <v>49</v>
      </c>
      <c r="X61" s="26" t="s">
        <v>20</v>
      </c>
      <c r="Y61" s="24" t="s">
        <v>48</v>
      </c>
      <c r="Z61" s="25" t="s">
        <v>49</v>
      </c>
      <c r="AA61" s="26" t="s">
        <v>20</v>
      </c>
      <c r="AB61" s="24" t="s">
        <v>48</v>
      </c>
      <c r="AC61" s="25" t="s">
        <v>49</v>
      </c>
      <c r="AD61" s="26" t="s">
        <v>20</v>
      </c>
    </row>
    <row r="62" spans="1:30" x14ac:dyDescent="0.25">
      <c r="A62" s="28" t="s">
        <v>24</v>
      </c>
      <c r="B62" s="29">
        <v>34</v>
      </c>
      <c r="C62" s="29">
        <v>24</v>
      </c>
      <c r="D62" s="30">
        <v>23</v>
      </c>
      <c r="E62" s="31">
        <v>1</v>
      </c>
      <c r="F62" s="32">
        <v>4.3</v>
      </c>
      <c r="G62" s="30">
        <v>24</v>
      </c>
      <c r="H62" s="31">
        <v>0</v>
      </c>
      <c r="I62" s="32">
        <v>0</v>
      </c>
      <c r="J62" s="30">
        <v>24</v>
      </c>
      <c r="K62" s="31">
        <v>0</v>
      </c>
      <c r="L62" s="32">
        <v>0</v>
      </c>
      <c r="M62" s="30">
        <v>24</v>
      </c>
      <c r="N62" s="31">
        <v>0</v>
      </c>
      <c r="O62" s="32">
        <v>0</v>
      </c>
      <c r="P62" s="30">
        <v>1</v>
      </c>
      <c r="Q62" s="31">
        <v>0</v>
      </c>
      <c r="R62" s="32">
        <v>0</v>
      </c>
      <c r="S62" s="30" t="s">
        <v>18</v>
      </c>
      <c r="T62" s="31" t="s">
        <v>18</v>
      </c>
      <c r="U62" s="32" t="s">
        <v>18</v>
      </c>
      <c r="V62" s="30" t="s">
        <v>18</v>
      </c>
      <c r="W62" s="31" t="s">
        <v>18</v>
      </c>
      <c r="X62" s="32" t="s">
        <v>18</v>
      </c>
      <c r="Y62" s="30" t="s">
        <v>18</v>
      </c>
      <c r="Z62" s="31" t="s">
        <v>18</v>
      </c>
      <c r="AA62" s="32" t="s">
        <v>18</v>
      </c>
      <c r="AB62" s="30" t="s">
        <v>18</v>
      </c>
      <c r="AC62" s="31" t="s">
        <v>18</v>
      </c>
      <c r="AD62" s="32" t="s">
        <v>18</v>
      </c>
    </row>
    <row r="63" spans="1:30" x14ac:dyDescent="0.25">
      <c r="A63" s="28" t="s">
        <v>21</v>
      </c>
      <c r="B63" s="29">
        <v>509</v>
      </c>
      <c r="C63" s="29">
        <v>364</v>
      </c>
      <c r="D63" s="30">
        <v>362</v>
      </c>
      <c r="E63" s="31">
        <v>40</v>
      </c>
      <c r="F63" s="32">
        <v>11</v>
      </c>
      <c r="G63" s="30">
        <v>361</v>
      </c>
      <c r="H63" s="31">
        <v>12</v>
      </c>
      <c r="I63" s="32">
        <v>3.3</v>
      </c>
      <c r="J63" s="30">
        <v>358</v>
      </c>
      <c r="K63" s="31">
        <v>5</v>
      </c>
      <c r="L63" s="32">
        <v>1.4</v>
      </c>
      <c r="M63" s="30">
        <v>357</v>
      </c>
      <c r="N63" s="31">
        <v>7</v>
      </c>
      <c r="O63" s="32">
        <v>2</v>
      </c>
      <c r="P63" s="30">
        <v>14</v>
      </c>
      <c r="Q63" s="31">
        <v>1</v>
      </c>
      <c r="R63" s="32">
        <v>7.1</v>
      </c>
      <c r="S63" s="30" t="s">
        <v>18</v>
      </c>
      <c r="T63" s="31" t="s">
        <v>18</v>
      </c>
      <c r="U63" s="32" t="s">
        <v>18</v>
      </c>
      <c r="V63" s="30">
        <v>15</v>
      </c>
      <c r="W63" s="31">
        <v>1</v>
      </c>
      <c r="X63" s="32">
        <v>6.7</v>
      </c>
      <c r="Y63" s="30">
        <v>16</v>
      </c>
      <c r="Z63" s="31">
        <v>1</v>
      </c>
      <c r="AA63" s="32">
        <v>6.2</v>
      </c>
      <c r="AB63" s="30">
        <v>13</v>
      </c>
      <c r="AC63" s="31">
        <v>4</v>
      </c>
      <c r="AD63" s="32">
        <v>30.8</v>
      </c>
    </row>
    <row r="64" spans="1:30" x14ac:dyDescent="0.25">
      <c r="A64" s="28" t="s">
        <v>23</v>
      </c>
      <c r="B64" s="29">
        <v>20</v>
      </c>
      <c r="C64" s="29">
        <v>18</v>
      </c>
      <c r="D64" s="30">
        <v>18</v>
      </c>
      <c r="E64" s="31">
        <v>2</v>
      </c>
      <c r="F64" s="32">
        <v>11.1</v>
      </c>
      <c r="G64" s="30">
        <v>18</v>
      </c>
      <c r="H64" s="31">
        <v>0</v>
      </c>
      <c r="I64" s="32">
        <v>0</v>
      </c>
      <c r="J64" s="30">
        <v>18</v>
      </c>
      <c r="K64" s="31">
        <v>0</v>
      </c>
      <c r="L64" s="32">
        <v>0</v>
      </c>
      <c r="M64" s="30">
        <v>17</v>
      </c>
      <c r="N64" s="31">
        <v>0</v>
      </c>
      <c r="O64" s="32">
        <v>0</v>
      </c>
      <c r="P64" s="30">
        <v>3</v>
      </c>
      <c r="Q64" s="31">
        <v>0</v>
      </c>
      <c r="R64" s="32">
        <v>0</v>
      </c>
      <c r="S64" s="30">
        <v>2</v>
      </c>
      <c r="T64" s="31">
        <v>0</v>
      </c>
      <c r="U64" s="32">
        <v>0</v>
      </c>
      <c r="V64" s="30">
        <v>3</v>
      </c>
      <c r="W64" s="31">
        <v>0</v>
      </c>
      <c r="X64" s="32">
        <v>0</v>
      </c>
      <c r="Y64" s="30">
        <v>3</v>
      </c>
      <c r="Z64" s="31">
        <v>0</v>
      </c>
      <c r="AA64" s="32">
        <v>0</v>
      </c>
      <c r="AB64" s="30">
        <v>3</v>
      </c>
      <c r="AC64" s="31">
        <v>0</v>
      </c>
      <c r="AD64" s="32">
        <v>0</v>
      </c>
    </row>
    <row r="65" spans="1:30" x14ac:dyDescent="0.25">
      <c r="A65" s="28" t="s">
        <v>50</v>
      </c>
      <c r="B65" s="29">
        <v>196</v>
      </c>
      <c r="C65" s="29">
        <v>177</v>
      </c>
      <c r="D65" s="30">
        <v>171</v>
      </c>
      <c r="E65" s="31">
        <v>21</v>
      </c>
      <c r="F65" s="32">
        <v>12.3</v>
      </c>
      <c r="G65" s="30">
        <v>177</v>
      </c>
      <c r="H65" s="31">
        <v>11</v>
      </c>
      <c r="I65" s="32">
        <v>6.2</v>
      </c>
      <c r="J65" s="30">
        <v>172</v>
      </c>
      <c r="K65" s="31">
        <v>3</v>
      </c>
      <c r="L65" s="32">
        <v>1.7</v>
      </c>
      <c r="M65" s="30">
        <v>172</v>
      </c>
      <c r="N65" s="31">
        <v>6</v>
      </c>
      <c r="O65" s="32">
        <v>3.5</v>
      </c>
      <c r="P65" s="30">
        <v>18</v>
      </c>
      <c r="Q65" s="31">
        <v>1</v>
      </c>
      <c r="R65" s="32">
        <v>5.6</v>
      </c>
      <c r="S65" s="30">
        <v>19</v>
      </c>
      <c r="T65" s="31">
        <v>0</v>
      </c>
      <c r="U65" s="32">
        <v>0</v>
      </c>
      <c r="V65" s="30">
        <v>19</v>
      </c>
      <c r="W65" s="31">
        <v>0</v>
      </c>
      <c r="X65" s="32">
        <v>0</v>
      </c>
      <c r="Y65" s="30">
        <v>19</v>
      </c>
      <c r="Z65" s="31">
        <v>0</v>
      </c>
      <c r="AA65" s="32">
        <v>0</v>
      </c>
      <c r="AB65" s="30">
        <v>19</v>
      </c>
      <c r="AC65" s="31">
        <v>13</v>
      </c>
      <c r="AD65" s="32">
        <v>68.400000000000006</v>
      </c>
    </row>
    <row r="66" spans="1:30" x14ac:dyDescent="0.25">
      <c r="A66" s="28" t="s">
        <v>22</v>
      </c>
      <c r="B66" s="29">
        <v>82</v>
      </c>
      <c r="C66" s="29">
        <v>0</v>
      </c>
      <c r="D66" s="30" t="s">
        <v>18</v>
      </c>
      <c r="E66" s="31" t="s">
        <v>18</v>
      </c>
      <c r="F66" s="32" t="s">
        <v>18</v>
      </c>
      <c r="G66" s="30" t="s">
        <v>18</v>
      </c>
      <c r="H66" s="31" t="s">
        <v>18</v>
      </c>
      <c r="I66" s="32" t="s">
        <v>18</v>
      </c>
      <c r="J66" s="30" t="s">
        <v>18</v>
      </c>
      <c r="K66" s="31" t="s">
        <v>18</v>
      </c>
      <c r="L66" s="32" t="s">
        <v>18</v>
      </c>
      <c r="M66" s="30" t="s">
        <v>18</v>
      </c>
      <c r="N66" s="31" t="s">
        <v>18</v>
      </c>
      <c r="O66" s="32" t="s">
        <v>18</v>
      </c>
      <c r="P66" s="30" t="s">
        <v>18</v>
      </c>
      <c r="Q66" s="31" t="s">
        <v>18</v>
      </c>
      <c r="R66" s="32" t="s">
        <v>18</v>
      </c>
      <c r="S66" s="30" t="s">
        <v>18</v>
      </c>
      <c r="T66" s="31" t="s">
        <v>18</v>
      </c>
      <c r="U66" s="32" t="s">
        <v>18</v>
      </c>
      <c r="V66" s="30" t="s">
        <v>18</v>
      </c>
      <c r="W66" s="31" t="s">
        <v>18</v>
      </c>
      <c r="X66" s="32" t="s">
        <v>18</v>
      </c>
      <c r="Y66" s="30" t="s">
        <v>18</v>
      </c>
      <c r="Z66" s="31" t="s">
        <v>18</v>
      </c>
      <c r="AA66" s="32" t="s">
        <v>18</v>
      </c>
      <c r="AB66" s="30" t="s">
        <v>18</v>
      </c>
      <c r="AC66" s="31" t="s">
        <v>18</v>
      </c>
      <c r="AD66" s="32" t="s">
        <v>18</v>
      </c>
    </row>
    <row r="67" spans="1:30" x14ac:dyDescent="0.25">
      <c r="A67" s="28" t="s">
        <v>51</v>
      </c>
      <c r="B67" s="29">
        <v>10</v>
      </c>
      <c r="C67" s="29">
        <v>7</v>
      </c>
      <c r="D67" s="30">
        <v>6</v>
      </c>
      <c r="E67" s="31">
        <v>1</v>
      </c>
      <c r="F67" s="32">
        <v>16.7</v>
      </c>
      <c r="G67" s="30">
        <v>7</v>
      </c>
      <c r="H67" s="31">
        <v>1</v>
      </c>
      <c r="I67" s="32">
        <v>14.3</v>
      </c>
      <c r="J67" s="30">
        <v>6</v>
      </c>
      <c r="K67" s="31">
        <v>1</v>
      </c>
      <c r="L67" s="32">
        <v>16.7</v>
      </c>
      <c r="M67" s="30">
        <v>6</v>
      </c>
      <c r="N67" s="31">
        <v>1</v>
      </c>
      <c r="O67" s="32">
        <v>16.7</v>
      </c>
      <c r="P67" s="30">
        <v>1</v>
      </c>
      <c r="Q67" s="31">
        <v>0</v>
      </c>
      <c r="R67" s="32">
        <v>0</v>
      </c>
      <c r="S67" s="30" t="s">
        <v>18</v>
      </c>
      <c r="T67" s="31" t="s">
        <v>18</v>
      </c>
      <c r="U67" s="32" t="s">
        <v>18</v>
      </c>
      <c r="V67" s="30">
        <v>1</v>
      </c>
      <c r="W67" s="31">
        <v>0</v>
      </c>
      <c r="X67" s="32">
        <v>0</v>
      </c>
      <c r="Y67" s="30" t="s">
        <v>18</v>
      </c>
      <c r="Z67" s="31" t="s">
        <v>18</v>
      </c>
      <c r="AA67" s="32" t="s">
        <v>18</v>
      </c>
      <c r="AB67" s="30">
        <v>1</v>
      </c>
      <c r="AC67" s="31">
        <v>1</v>
      </c>
      <c r="AD67" s="32">
        <v>100</v>
      </c>
    </row>
    <row r="68" spans="1:30" x14ac:dyDescent="0.25">
      <c r="A68" s="28" t="s">
        <v>52</v>
      </c>
      <c r="B68" s="29">
        <v>448</v>
      </c>
      <c r="C68" s="29">
        <v>350</v>
      </c>
      <c r="D68" s="30">
        <v>340</v>
      </c>
      <c r="E68" s="31">
        <v>23</v>
      </c>
      <c r="F68" s="32">
        <v>6.8</v>
      </c>
      <c r="G68" s="30">
        <v>349</v>
      </c>
      <c r="H68" s="31">
        <v>6</v>
      </c>
      <c r="I68" s="32">
        <v>1.7</v>
      </c>
      <c r="J68" s="30">
        <v>340</v>
      </c>
      <c r="K68" s="31">
        <v>4</v>
      </c>
      <c r="L68" s="32">
        <v>1.2</v>
      </c>
      <c r="M68" s="30">
        <v>340</v>
      </c>
      <c r="N68" s="31">
        <v>4</v>
      </c>
      <c r="O68" s="32">
        <v>1.2</v>
      </c>
      <c r="P68" s="30">
        <v>26</v>
      </c>
      <c r="Q68" s="31">
        <v>4</v>
      </c>
      <c r="R68" s="32">
        <v>15.4</v>
      </c>
      <c r="S68" s="30">
        <v>26</v>
      </c>
      <c r="T68" s="31">
        <v>0</v>
      </c>
      <c r="U68" s="32">
        <v>0</v>
      </c>
      <c r="V68" s="30">
        <v>26</v>
      </c>
      <c r="W68" s="31">
        <v>0</v>
      </c>
      <c r="X68" s="32">
        <v>0</v>
      </c>
      <c r="Y68" s="30">
        <v>26</v>
      </c>
      <c r="Z68" s="31">
        <v>0</v>
      </c>
      <c r="AA68" s="32">
        <v>0</v>
      </c>
      <c r="AB68" s="30">
        <v>26</v>
      </c>
      <c r="AC68" s="31">
        <v>4</v>
      </c>
      <c r="AD68" s="32">
        <v>15.4</v>
      </c>
    </row>
    <row r="69" spans="1:30" ht="15.75" thickBot="1" x14ac:dyDescent="0.3">
      <c r="A69" s="33" t="s">
        <v>53</v>
      </c>
      <c r="B69" s="34">
        <v>136</v>
      </c>
      <c r="C69" s="34">
        <v>100</v>
      </c>
      <c r="D69" s="35">
        <v>100</v>
      </c>
      <c r="E69" s="36">
        <v>6</v>
      </c>
      <c r="F69" s="37">
        <v>6</v>
      </c>
      <c r="G69" s="35">
        <v>100</v>
      </c>
      <c r="H69" s="36">
        <v>0</v>
      </c>
      <c r="I69" s="37">
        <v>0</v>
      </c>
      <c r="J69" s="35">
        <v>100</v>
      </c>
      <c r="K69" s="36">
        <v>1</v>
      </c>
      <c r="L69" s="37">
        <v>1</v>
      </c>
      <c r="M69" s="35">
        <v>99</v>
      </c>
      <c r="N69" s="36">
        <v>0</v>
      </c>
      <c r="O69" s="37">
        <v>0</v>
      </c>
      <c r="P69" s="35">
        <v>2</v>
      </c>
      <c r="Q69" s="36">
        <v>0</v>
      </c>
      <c r="R69" s="37">
        <v>0</v>
      </c>
      <c r="S69" s="35">
        <v>2</v>
      </c>
      <c r="T69" s="36">
        <v>0</v>
      </c>
      <c r="U69" s="37">
        <v>0</v>
      </c>
      <c r="V69" s="35">
        <v>2</v>
      </c>
      <c r="W69" s="36">
        <v>0</v>
      </c>
      <c r="X69" s="37">
        <v>0</v>
      </c>
      <c r="Y69" s="35">
        <v>2</v>
      </c>
      <c r="Z69" s="36">
        <v>0</v>
      </c>
      <c r="AA69" s="37">
        <v>0</v>
      </c>
      <c r="AB69" s="35">
        <v>2</v>
      </c>
      <c r="AC69" s="36">
        <v>1</v>
      </c>
      <c r="AD69" s="37">
        <v>50</v>
      </c>
    </row>
    <row r="70" spans="1:30" ht="15.75" thickBot="1" x14ac:dyDescent="0.3">
      <c r="A70" s="38" t="s">
        <v>54</v>
      </c>
      <c r="B70" s="39">
        <v>1435</v>
      </c>
      <c r="C70" s="39">
        <v>1040</v>
      </c>
      <c r="D70" s="40">
        <v>1020</v>
      </c>
      <c r="E70" s="40">
        <v>94</v>
      </c>
      <c r="F70" s="40">
        <v>9.1999999999999993</v>
      </c>
      <c r="G70" s="40">
        <v>1036</v>
      </c>
      <c r="H70" s="40">
        <v>30</v>
      </c>
      <c r="I70" s="40">
        <v>2.9</v>
      </c>
      <c r="J70" s="40">
        <v>1018</v>
      </c>
      <c r="K70" s="40">
        <v>14</v>
      </c>
      <c r="L70" s="40">
        <v>1.4</v>
      </c>
      <c r="M70" s="40">
        <v>1015</v>
      </c>
      <c r="N70" s="40">
        <v>18</v>
      </c>
      <c r="O70" s="40">
        <v>1.8</v>
      </c>
      <c r="P70" s="40">
        <v>65</v>
      </c>
      <c r="Q70" s="40">
        <v>6</v>
      </c>
      <c r="R70" s="40">
        <v>9.1999999999999993</v>
      </c>
      <c r="S70" s="40">
        <v>49</v>
      </c>
      <c r="T70" s="40">
        <v>0</v>
      </c>
      <c r="U70" s="40">
        <v>0</v>
      </c>
      <c r="V70" s="40">
        <v>66</v>
      </c>
      <c r="W70" s="40">
        <v>1</v>
      </c>
      <c r="X70" s="40">
        <v>1.5</v>
      </c>
      <c r="Y70" s="40">
        <v>66</v>
      </c>
      <c r="Z70" s="40">
        <v>1</v>
      </c>
      <c r="AA70" s="40">
        <v>1.5</v>
      </c>
      <c r="AB70" s="40">
        <v>64</v>
      </c>
      <c r="AC70" s="40">
        <v>23</v>
      </c>
      <c r="AD70" s="40">
        <v>35.9</v>
      </c>
    </row>
    <row r="71" spans="1:30" ht="15.75" thickBot="1" x14ac:dyDescent="0.3"/>
    <row r="72" spans="1:30" ht="27" thickBot="1" x14ac:dyDescent="0.45">
      <c r="A72" s="92" t="s">
        <v>59</v>
      </c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4"/>
    </row>
    <row r="73" spans="1:30" ht="21.75" thickBot="1" x14ac:dyDescent="0.4">
      <c r="A73" s="95" t="s">
        <v>34</v>
      </c>
      <c r="B73" s="98" t="s">
        <v>35</v>
      </c>
      <c r="C73" s="101" t="s">
        <v>36</v>
      </c>
      <c r="D73" s="104" t="s">
        <v>37</v>
      </c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 t="s">
        <v>38</v>
      </c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6"/>
    </row>
    <row r="74" spans="1:30" ht="15.75" thickBot="1" x14ac:dyDescent="0.3">
      <c r="A74" s="96"/>
      <c r="B74" s="99"/>
      <c r="C74" s="102"/>
      <c r="D74" s="107" t="s">
        <v>39</v>
      </c>
      <c r="E74" s="90"/>
      <c r="F74" s="90"/>
      <c r="G74" s="90" t="s">
        <v>40</v>
      </c>
      <c r="H74" s="90"/>
      <c r="I74" s="90"/>
      <c r="J74" s="90" t="s">
        <v>41</v>
      </c>
      <c r="K74" s="90"/>
      <c r="L74" s="90"/>
      <c r="M74" s="90" t="s">
        <v>42</v>
      </c>
      <c r="N74" s="90"/>
      <c r="O74" s="90"/>
      <c r="P74" s="90" t="s">
        <v>43</v>
      </c>
      <c r="Q74" s="90"/>
      <c r="R74" s="90"/>
      <c r="S74" s="90" t="s">
        <v>44</v>
      </c>
      <c r="T74" s="90"/>
      <c r="U74" s="90"/>
      <c r="V74" s="90" t="s">
        <v>45</v>
      </c>
      <c r="W74" s="90"/>
      <c r="X74" s="90"/>
      <c r="Y74" s="90" t="s">
        <v>46</v>
      </c>
      <c r="Z74" s="90"/>
      <c r="AA74" s="91"/>
      <c r="AB74" s="90" t="s">
        <v>47</v>
      </c>
      <c r="AC74" s="90"/>
      <c r="AD74" s="91"/>
    </row>
    <row r="75" spans="1:30" ht="50.25" x14ac:dyDescent="0.25">
      <c r="A75" s="97"/>
      <c r="B75" s="100"/>
      <c r="C75" s="103"/>
      <c r="D75" s="24" t="s">
        <v>48</v>
      </c>
      <c r="E75" s="25" t="s">
        <v>49</v>
      </c>
      <c r="F75" s="26" t="s">
        <v>20</v>
      </c>
      <c r="G75" s="24" t="s">
        <v>48</v>
      </c>
      <c r="H75" s="25" t="s">
        <v>49</v>
      </c>
      <c r="I75" s="26" t="s">
        <v>20</v>
      </c>
      <c r="J75" s="24" t="s">
        <v>48</v>
      </c>
      <c r="K75" s="25" t="s">
        <v>49</v>
      </c>
      <c r="L75" s="26" t="s">
        <v>20</v>
      </c>
      <c r="M75" s="24" t="s">
        <v>48</v>
      </c>
      <c r="N75" s="25" t="s">
        <v>49</v>
      </c>
      <c r="O75" s="26" t="s">
        <v>20</v>
      </c>
      <c r="P75" s="24" t="s">
        <v>48</v>
      </c>
      <c r="Q75" s="25" t="s">
        <v>49</v>
      </c>
      <c r="R75" s="26" t="s">
        <v>20</v>
      </c>
      <c r="S75" s="24" t="s">
        <v>48</v>
      </c>
      <c r="T75" s="25" t="s">
        <v>49</v>
      </c>
      <c r="U75" s="26" t="s">
        <v>20</v>
      </c>
      <c r="V75" s="24" t="s">
        <v>48</v>
      </c>
      <c r="W75" s="25" t="s">
        <v>49</v>
      </c>
      <c r="X75" s="26" t="s">
        <v>20</v>
      </c>
      <c r="Y75" s="24" t="s">
        <v>48</v>
      </c>
      <c r="Z75" s="25" t="s">
        <v>49</v>
      </c>
      <c r="AA75" s="26" t="s">
        <v>20</v>
      </c>
      <c r="AB75" s="24" t="s">
        <v>48</v>
      </c>
      <c r="AC75" s="25" t="s">
        <v>49</v>
      </c>
      <c r="AD75" s="26" t="s">
        <v>20</v>
      </c>
    </row>
    <row r="76" spans="1:30" x14ac:dyDescent="0.25">
      <c r="A76" s="28" t="s">
        <v>24</v>
      </c>
      <c r="B76" s="29">
        <v>17</v>
      </c>
      <c r="C76" s="29">
        <v>12</v>
      </c>
      <c r="D76" s="30">
        <v>12</v>
      </c>
      <c r="E76" s="31">
        <v>1</v>
      </c>
      <c r="F76" s="32">
        <v>8.3000000000000007</v>
      </c>
      <c r="G76" s="30">
        <v>12</v>
      </c>
      <c r="H76" s="31">
        <v>1</v>
      </c>
      <c r="I76" s="32">
        <v>8.3000000000000007</v>
      </c>
      <c r="J76" s="30">
        <v>12</v>
      </c>
      <c r="K76" s="31">
        <v>0</v>
      </c>
      <c r="L76" s="32">
        <v>0</v>
      </c>
      <c r="M76" s="30">
        <v>12</v>
      </c>
      <c r="N76" s="31">
        <v>0</v>
      </c>
      <c r="O76" s="32">
        <v>0</v>
      </c>
      <c r="P76" s="30">
        <v>1</v>
      </c>
      <c r="Q76" s="31">
        <v>0</v>
      </c>
      <c r="R76" s="32">
        <v>0</v>
      </c>
      <c r="S76" s="30" t="s">
        <v>18</v>
      </c>
      <c r="T76" s="31" t="s">
        <v>18</v>
      </c>
      <c r="U76" s="32" t="s">
        <v>18</v>
      </c>
      <c r="V76" s="30" t="s">
        <v>18</v>
      </c>
      <c r="W76" s="31" t="s">
        <v>18</v>
      </c>
      <c r="X76" s="32" t="s">
        <v>18</v>
      </c>
      <c r="Y76" s="30">
        <v>1</v>
      </c>
      <c r="Z76" s="31">
        <v>0</v>
      </c>
      <c r="AA76" s="32">
        <v>0</v>
      </c>
      <c r="AB76" s="30">
        <v>1</v>
      </c>
      <c r="AC76" s="31">
        <v>1</v>
      </c>
      <c r="AD76" s="32">
        <v>100</v>
      </c>
    </row>
    <row r="77" spans="1:30" x14ac:dyDescent="0.25">
      <c r="A77" s="28" t="s">
        <v>21</v>
      </c>
      <c r="B77" s="29">
        <v>590</v>
      </c>
      <c r="C77" s="29">
        <v>399</v>
      </c>
      <c r="D77" s="30">
        <v>396</v>
      </c>
      <c r="E77" s="31">
        <v>40</v>
      </c>
      <c r="F77" s="32">
        <v>10.1</v>
      </c>
      <c r="G77" s="30">
        <v>397</v>
      </c>
      <c r="H77" s="31">
        <v>11</v>
      </c>
      <c r="I77" s="32">
        <v>2.8</v>
      </c>
      <c r="J77" s="30">
        <v>395</v>
      </c>
      <c r="K77" s="31">
        <v>9</v>
      </c>
      <c r="L77" s="32">
        <v>2.2999999999999998</v>
      </c>
      <c r="M77" s="30">
        <v>392</v>
      </c>
      <c r="N77" s="31">
        <v>10</v>
      </c>
      <c r="O77" s="32">
        <v>2.6</v>
      </c>
      <c r="P77" s="30">
        <v>18</v>
      </c>
      <c r="Q77" s="31">
        <v>3</v>
      </c>
      <c r="R77" s="32">
        <v>16.7</v>
      </c>
      <c r="S77" s="30" t="s">
        <v>18</v>
      </c>
      <c r="T77" s="31" t="s">
        <v>18</v>
      </c>
      <c r="U77" s="32" t="s">
        <v>18</v>
      </c>
      <c r="V77" s="30">
        <v>13</v>
      </c>
      <c r="W77" s="31">
        <v>1</v>
      </c>
      <c r="X77" s="32">
        <v>7.7</v>
      </c>
      <c r="Y77" s="30">
        <v>14</v>
      </c>
      <c r="Z77" s="31">
        <v>1</v>
      </c>
      <c r="AA77" s="32">
        <v>7.1</v>
      </c>
      <c r="AB77" s="30">
        <v>9</v>
      </c>
      <c r="AC77" s="31">
        <v>3</v>
      </c>
      <c r="AD77" s="32">
        <v>33.299999999999997</v>
      </c>
    </row>
    <row r="78" spans="1:30" x14ac:dyDescent="0.25">
      <c r="A78" s="28" t="s">
        <v>23</v>
      </c>
      <c r="B78" s="29">
        <v>31</v>
      </c>
      <c r="C78" s="29">
        <v>28</v>
      </c>
      <c r="D78" s="30">
        <v>28</v>
      </c>
      <c r="E78" s="31">
        <v>2</v>
      </c>
      <c r="F78" s="32">
        <v>7.1</v>
      </c>
      <c r="G78" s="30">
        <v>28</v>
      </c>
      <c r="H78" s="31">
        <v>1</v>
      </c>
      <c r="I78" s="32">
        <v>3.6</v>
      </c>
      <c r="J78" s="30">
        <v>28</v>
      </c>
      <c r="K78" s="31">
        <v>0</v>
      </c>
      <c r="L78" s="32">
        <v>0</v>
      </c>
      <c r="M78" s="30">
        <v>27</v>
      </c>
      <c r="N78" s="31">
        <v>1</v>
      </c>
      <c r="O78" s="32">
        <v>3.7</v>
      </c>
      <c r="P78" s="30">
        <v>2</v>
      </c>
      <c r="Q78" s="31">
        <v>0</v>
      </c>
      <c r="R78" s="32">
        <v>0</v>
      </c>
      <c r="S78" s="30">
        <v>1</v>
      </c>
      <c r="T78" s="31">
        <v>0</v>
      </c>
      <c r="U78" s="32">
        <v>0</v>
      </c>
      <c r="V78" s="30">
        <v>1</v>
      </c>
      <c r="W78" s="31">
        <v>0</v>
      </c>
      <c r="X78" s="32">
        <v>0</v>
      </c>
      <c r="Y78" s="30">
        <v>2</v>
      </c>
      <c r="Z78" s="31">
        <v>0</v>
      </c>
      <c r="AA78" s="32">
        <v>0</v>
      </c>
      <c r="AB78" s="30">
        <v>2</v>
      </c>
      <c r="AC78" s="31">
        <v>2</v>
      </c>
      <c r="AD78" s="32">
        <v>100</v>
      </c>
    </row>
    <row r="79" spans="1:30" x14ac:dyDescent="0.25">
      <c r="A79" s="28" t="s">
        <v>50</v>
      </c>
      <c r="B79" s="29">
        <v>194</v>
      </c>
      <c r="C79" s="29">
        <v>159</v>
      </c>
      <c r="D79" s="30">
        <v>146</v>
      </c>
      <c r="E79" s="31">
        <v>15</v>
      </c>
      <c r="F79" s="32">
        <v>10.3</v>
      </c>
      <c r="G79" s="30">
        <v>159</v>
      </c>
      <c r="H79" s="31">
        <v>4</v>
      </c>
      <c r="I79" s="32">
        <v>2.5</v>
      </c>
      <c r="J79" s="30">
        <v>146</v>
      </c>
      <c r="K79" s="31">
        <v>2</v>
      </c>
      <c r="L79" s="32">
        <v>1.4</v>
      </c>
      <c r="M79" s="30">
        <v>146</v>
      </c>
      <c r="N79" s="31">
        <v>2</v>
      </c>
      <c r="O79" s="32">
        <v>1.4</v>
      </c>
      <c r="P79" s="30">
        <v>5</v>
      </c>
      <c r="Q79" s="31">
        <v>2</v>
      </c>
      <c r="R79" s="32">
        <v>40</v>
      </c>
      <c r="S79" s="30">
        <v>15</v>
      </c>
      <c r="T79" s="31">
        <v>0</v>
      </c>
      <c r="U79" s="32">
        <v>0</v>
      </c>
      <c r="V79" s="30">
        <v>15</v>
      </c>
      <c r="W79" s="31">
        <v>0</v>
      </c>
      <c r="X79" s="32">
        <v>0</v>
      </c>
      <c r="Y79" s="30">
        <v>15</v>
      </c>
      <c r="Z79" s="31">
        <v>2</v>
      </c>
      <c r="AA79" s="32">
        <v>13.3</v>
      </c>
      <c r="AB79" s="30">
        <v>14</v>
      </c>
      <c r="AC79" s="31">
        <v>5</v>
      </c>
      <c r="AD79" s="32">
        <v>35.700000000000003</v>
      </c>
    </row>
    <row r="80" spans="1:30" x14ac:dyDescent="0.25">
      <c r="A80" s="28" t="s">
        <v>22</v>
      </c>
      <c r="B80" s="29">
        <v>71</v>
      </c>
      <c r="C80" s="29">
        <v>52</v>
      </c>
      <c r="D80" s="30">
        <v>51</v>
      </c>
      <c r="E80" s="31">
        <v>6</v>
      </c>
      <c r="F80" s="32">
        <v>11.8</v>
      </c>
      <c r="G80" s="30">
        <v>52</v>
      </c>
      <c r="H80" s="31">
        <v>2</v>
      </c>
      <c r="I80" s="32">
        <v>3.8</v>
      </c>
      <c r="J80" s="30">
        <v>50</v>
      </c>
      <c r="K80" s="31">
        <v>2</v>
      </c>
      <c r="L80" s="32">
        <v>4</v>
      </c>
      <c r="M80" s="30">
        <v>14</v>
      </c>
      <c r="N80" s="31">
        <v>1</v>
      </c>
      <c r="O80" s="32">
        <v>7.1</v>
      </c>
      <c r="P80" s="30">
        <v>1</v>
      </c>
      <c r="Q80" s="31">
        <v>0</v>
      </c>
      <c r="R80" s="32">
        <v>0</v>
      </c>
      <c r="S80" s="30" t="s">
        <v>18</v>
      </c>
      <c r="T80" s="31" t="s">
        <v>18</v>
      </c>
      <c r="U80" s="32" t="s">
        <v>18</v>
      </c>
      <c r="V80" s="30">
        <v>9</v>
      </c>
      <c r="W80" s="31">
        <v>1</v>
      </c>
      <c r="X80" s="32">
        <v>11.1</v>
      </c>
      <c r="Y80" s="30" t="s">
        <v>18</v>
      </c>
      <c r="Z80" s="31" t="s">
        <v>18</v>
      </c>
      <c r="AA80" s="32" t="s">
        <v>18</v>
      </c>
      <c r="AB80" s="30" t="s">
        <v>18</v>
      </c>
      <c r="AC80" s="31" t="s">
        <v>18</v>
      </c>
      <c r="AD80" s="32" t="s">
        <v>18</v>
      </c>
    </row>
    <row r="81" spans="1:30" x14ac:dyDescent="0.25">
      <c r="A81" s="28" t="s">
        <v>51</v>
      </c>
      <c r="B81" s="29">
        <v>11</v>
      </c>
      <c r="C81" s="29">
        <v>10</v>
      </c>
      <c r="D81" s="30">
        <v>10</v>
      </c>
      <c r="E81" s="31">
        <v>0</v>
      </c>
      <c r="F81" s="32">
        <v>0</v>
      </c>
      <c r="G81" s="30">
        <v>9</v>
      </c>
      <c r="H81" s="31">
        <v>0</v>
      </c>
      <c r="I81" s="32">
        <v>0</v>
      </c>
      <c r="J81" s="30">
        <v>10</v>
      </c>
      <c r="K81" s="31">
        <v>0</v>
      </c>
      <c r="L81" s="32">
        <v>0</v>
      </c>
      <c r="M81" s="30">
        <v>10</v>
      </c>
      <c r="N81" s="31">
        <v>1</v>
      </c>
      <c r="O81" s="32">
        <v>10</v>
      </c>
      <c r="P81" s="30">
        <v>1</v>
      </c>
      <c r="Q81" s="31">
        <v>0</v>
      </c>
      <c r="R81" s="32">
        <v>0</v>
      </c>
      <c r="S81" s="30" t="s">
        <v>18</v>
      </c>
      <c r="T81" s="31" t="s">
        <v>18</v>
      </c>
      <c r="U81" s="32" t="s">
        <v>18</v>
      </c>
      <c r="V81" s="30">
        <v>1</v>
      </c>
      <c r="W81" s="31">
        <v>0</v>
      </c>
      <c r="X81" s="32">
        <v>0</v>
      </c>
      <c r="Y81" s="30">
        <v>1</v>
      </c>
      <c r="Z81" s="31">
        <v>0</v>
      </c>
      <c r="AA81" s="32">
        <v>0</v>
      </c>
      <c r="AB81" s="30" t="s">
        <v>18</v>
      </c>
      <c r="AC81" s="31" t="s">
        <v>18</v>
      </c>
      <c r="AD81" s="32" t="s">
        <v>18</v>
      </c>
    </row>
    <row r="82" spans="1:30" x14ac:dyDescent="0.25">
      <c r="A82" s="28" t="s">
        <v>52</v>
      </c>
      <c r="B82" s="29">
        <v>456</v>
      </c>
      <c r="C82" s="29">
        <v>344</v>
      </c>
      <c r="D82" s="30">
        <v>343</v>
      </c>
      <c r="E82" s="31">
        <v>35</v>
      </c>
      <c r="F82" s="32">
        <v>10.199999999999999</v>
      </c>
      <c r="G82" s="30">
        <v>343</v>
      </c>
      <c r="H82" s="31">
        <v>7</v>
      </c>
      <c r="I82" s="32">
        <v>2</v>
      </c>
      <c r="J82" s="30">
        <v>343</v>
      </c>
      <c r="K82" s="31">
        <v>4</v>
      </c>
      <c r="L82" s="32">
        <v>1.2</v>
      </c>
      <c r="M82" s="30">
        <v>344</v>
      </c>
      <c r="N82" s="31">
        <v>3</v>
      </c>
      <c r="O82" s="32">
        <v>0.9</v>
      </c>
      <c r="P82" s="30">
        <v>41</v>
      </c>
      <c r="Q82" s="31">
        <v>3</v>
      </c>
      <c r="R82" s="32">
        <v>7.3</v>
      </c>
      <c r="S82" s="30">
        <v>41</v>
      </c>
      <c r="T82" s="31">
        <v>0</v>
      </c>
      <c r="U82" s="32">
        <v>0</v>
      </c>
      <c r="V82" s="30">
        <v>41</v>
      </c>
      <c r="W82" s="31">
        <v>0</v>
      </c>
      <c r="X82" s="32">
        <v>0</v>
      </c>
      <c r="Y82" s="30">
        <v>41</v>
      </c>
      <c r="Z82" s="31">
        <v>0</v>
      </c>
      <c r="AA82" s="32">
        <v>0</v>
      </c>
      <c r="AB82" s="30">
        <v>41</v>
      </c>
      <c r="AC82" s="31">
        <v>13</v>
      </c>
      <c r="AD82" s="32">
        <v>31.7</v>
      </c>
    </row>
    <row r="83" spans="1:30" ht="15.75" thickBot="1" x14ac:dyDescent="0.3">
      <c r="A83" s="33" t="s">
        <v>53</v>
      </c>
      <c r="B83" s="34">
        <v>138</v>
      </c>
      <c r="C83" s="34">
        <v>99</v>
      </c>
      <c r="D83" s="35">
        <v>99</v>
      </c>
      <c r="E83" s="36">
        <v>15</v>
      </c>
      <c r="F83" s="37">
        <v>15.2</v>
      </c>
      <c r="G83" s="35">
        <v>99</v>
      </c>
      <c r="H83" s="36">
        <v>3</v>
      </c>
      <c r="I83" s="37">
        <v>3</v>
      </c>
      <c r="J83" s="35">
        <v>99</v>
      </c>
      <c r="K83" s="36">
        <v>2</v>
      </c>
      <c r="L83" s="37">
        <v>2</v>
      </c>
      <c r="M83" s="35">
        <v>99</v>
      </c>
      <c r="N83" s="36">
        <v>2</v>
      </c>
      <c r="O83" s="37">
        <v>2</v>
      </c>
      <c r="P83" s="35">
        <v>12</v>
      </c>
      <c r="Q83" s="36">
        <v>0</v>
      </c>
      <c r="R83" s="37">
        <v>0</v>
      </c>
      <c r="S83" s="35">
        <v>3</v>
      </c>
      <c r="T83" s="36">
        <v>0</v>
      </c>
      <c r="U83" s="37">
        <v>0</v>
      </c>
      <c r="V83" s="35">
        <v>7</v>
      </c>
      <c r="W83" s="36">
        <v>0</v>
      </c>
      <c r="X83" s="37">
        <v>0</v>
      </c>
      <c r="Y83" s="35">
        <v>3</v>
      </c>
      <c r="Z83" s="36">
        <v>0</v>
      </c>
      <c r="AA83" s="37">
        <v>0</v>
      </c>
      <c r="AB83" s="35">
        <v>3</v>
      </c>
      <c r="AC83" s="36">
        <v>1</v>
      </c>
      <c r="AD83" s="37">
        <v>33.299999999999997</v>
      </c>
    </row>
    <row r="84" spans="1:30" ht="15.75" thickBot="1" x14ac:dyDescent="0.3">
      <c r="A84" s="38" t="s">
        <v>54</v>
      </c>
      <c r="B84" s="39">
        <v>1508</v>
      </c>
      <c r="C84" s="39">
        <v>1103</v>
      </c>
      <c r="D84" s="40">
        <v>1085</v>
      </c>
      <c r="E84" s="40">
        <v>114</v>
      </c>
      <c r="F84" s="40">
        <v>10.5</v>
      </c>
      <c r="G84" s="40">
        <v>1099</v>
      </c>
      <c r="H84" s="40">
        <v>29</v>
      </c>
      <c r="I84" s="40">
        <v>2.6</v>
      </c>
      <c r="J84" s="40">
        <v>1083</v>
      </c>
      <c r="K84" s="40">
        <v>19</v>
      </c>
      <c r="L84" s="40">
        <v>1.8</v>
      </c>
      <c r="M84" s="40">
        <v>1044</v>
      </c>
      <c r="N84" s="40">
        <v>20</v>
      </c>
      <c r="O84" s="40">
        <v>1.9</v>
      </c>
      <c r="P84" s="40">
        <v>81</v>
      </c>
      <c r="Q84" s="40">
        <v>8</v>
      </c>
      <c r="R84" s="40">
        <v>9.9</v>
      </c>
      <c r="S84" s="40">
        <v>60</v>
      </c>
      <c r="T84" s="40">
        <v>0</v>
      </c>
      <c r="U84" s="40">
        <v>0</v>
      </c>
      <c r="V84" s="40">
        <v>87</v>
      </c>
      <c r="W84" s="40">
        <v>2</v>
      </c>
      <c r="X84" s="40">
        <v>2.2999999999999998</v>
      </c>
      <c r="Y84" s="40">
        <v>77</v>
      </c>
      <c r="Z84" s="40">
        <v>3</v>
      </c>
      <c r="AA84" s="40">
        <v>3.9</v>
      </c>
      <c r="AB84" s="40">
        <v>70</v>
      </c>
      <c r="AC84" s="40">
        <v>25</v>
      </c>
      <c r="AD84" s="40">
        <v>35.700000000000003</v>
      </c>
    </row>
    <row r="85" spans="1:30" ht="15.75" thickBot="1" x14ac:dyDescent="0.3"/>
    <row r="86" spans="1:30" ht="27" thickBot="1" x14ac:dyDescent="0.45">
      <c r="A86" s="92" t="s">
        <v>60</v>
      </c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4"/>
    </row>
    <row r="87" spans="1:30" ht="21.75" thickBot="1" x14ac:dyDescent="0.4">
      <c r="A87" s="95" t="s">
        <v>34</v>
      </c>
      <c r="B87" s="98" t="s">
        <v>35</v>
      </c>
      <c r="C87" s="101" t="s">
        <v>36</v>
      </c>
      <c r="D87" s="104" t="s">
        <v>37</v>
      </c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 t="s">
        <v>38</v>
      </c>
      <c r="Q87" s="105"/>
      <c r="R87" s="105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5"/>
      <c r="AD87" s="106"/>
    </row>
    <row r="88" spans="1:30" ht="15.75" thickBot="1" x14ac:dyDescent="0.3">
      <c r="A88" s="96"/>
      <c r="B88" s="99"/>
      <c r="C88" s="102"/>
      <c r="D88" s="107" t="s">
        <v>39</v>
      </c>
      <c r="E88" s="90"/>
      <c r="F88" s="90"/>
      <c r="G88" s="90" t="s">
        <v>40</v>
      </c>
      <c r="H88" s="90"/>
      <c r="I88" s="90"/>
      <c r="J88" s="90" t="s">
        <v>41</v>
      </c>
      <c r="K88" s="90"/>
      <c r="L88" s="90"/>
      <c r="M88" s="90" t="s">
        <v>42</v>
      </c>
      <c r="N88" s="90"/>
      <c r="O88" s="90"/>
      <c r="P88" s="90" t="s">
        <v>43</v>
      </c>
      <c r="Q88" s="90"/>
      <c r="R88" s="90"/>
      <c r="S88" s="90" t="s">
        <v>44</v>
      </c>
      <c r="T88" s="90"/>
      <c r="U88" s="90"/>
      <c r="V88" s="90" t="s">
        <v>45</v>
      </c>
      <c r="W88" s="90"/>
      <c r="X88" s="90"/>
      <c r="Y88" s="90" t="s">
        <v>46</v>
      </c>
      <c r="Z88" s="90"/>
      <c r="AA88" s="91"/>
      <c r="AB88" s="90" t="s">
        <v>47</v>
      </c>
      <c r="AC88" s="90"/>
      <c r="AD88" s="91"/>
    </row>
    <row r="89" spans="1:30" ht="50.25" x14ac:dyDescent="0.25">
      <c r="A89" s="97"/>
      <c r="B89" s="100"/>
      <c r="C89" s="103"/>
      <c r="D89" s="24" t="s">
        <v>48</v>
      </c>
      <c r="E89" s="25" t="s">
        <v>49</v>
      </c>
      <c r="F89" s="26" t="s">
        <v>20</v>
      </c>
      <c r="G89" s="24" t="s">
        <v>48</v>
      </c>
      <c r="H89" s="25" t="s">
        <v>49</v>
      </c>
      <c r="I89" s="26" t="s">
        <v>20</v>
      </c>
      <c r="J89" s="24" t="s">
        <v>48</v>
      </c>
      <c r="K89" s="25" t="s">
        <v>49</v>
      </c>
      <c r="L89" s="26" t="s">
        <v>20</v>
      </c>
      <c r="M89" s="24" t="s">
        <v>48</v>
      </c>
      <c r="N89" s="25" t="s">
        <v>49</v>
      </c>
      <c r="O89" s="26" t="s">
        <v>20</v>
      </c>
      <c r="P89" s="24" t="s">
        <v>48</v>
      </c>
      <c r="Q89" s="25" t="s">
        <v>49</v>
      </c>
      <c r="R89" s="26" t="s">
        <v>20</v>
      </c>
      <c r="S89" s="24" t="s">
        <v>48</v>
      </c>
      <c r="T89" s="25" t="s">
        <v>49</v>
      </c>
      <c r="U89" s="26" t="s">
        <v>20</v>
      </c>
      <c r="V89" s="24" t="s">
        <v>48</v>
      </c>
      <c r="W89" s="25" t="s">
        <v>49</v>
      </c>
      <c r="X89" s="26" t="s">
        <v>20</v>
      </c>
      <c r="Y89" s="24" t="s">
        <v>48</v>
      </c>
      <c r="Z89" s="25" t="s">
        <v>49</v>
      </c>
      <c r="AA89" s="26" t="s">
        <v>20</v>
      </c>
      <c r="AB89" s="24" t="s">
        <v>48</v>
      </c>
      <c r="AC89" s="25" t="s">
        <v>49</v>
      </c>
      <c r="AD89" s="26" t="s">
        <v>20</v>
      </c>
    </row>
    <row r="90" spans="1:30" x14ac:dyDescent="0.25">
      <c r="A90" s="28" t="s">
        <v>24</v>
      </c>
      <c r="B90" s="29">
        <v>36</v>
      </c>
      <c r="C90" s="29">
        <v>27</v>
      </c>
      <c r="D90" s="30">
        <v>27</v>
      </c>
      <c r="E90" s="31">
        <v>4</v>
      </c>
      <c r="F90" s="32">
        <v>14.8</v>
      </c>
      <c r="G90" s="30">
        <v>27</v>
      </c>
      <c r="H90" s="31">
        <v>3</v>
      </c>
      <c r="I90" s="32">
        <v>11.1</v>
      </c>
      <c r="J90" s="30">
        <v>27</v>
      </c>
      <c r="K90" s="31">
        <v>0</v>
      </c>
      <c r="L90" s="32">
        <v>0</v>
      </c>
      <c r="M90" s="30">
        <v>27</v>
      </c>
      <c r="N90" s="31">
        <v>0</v>
      </c>
      <c r="O90" s="32">
        <v>0</v>
      </c>
      <c r="P90" s="30">
        <v>3</v>
      </c>
      <c r="Q90" s="31">
        <v>1</v>
      </c>
      <c r="R90" s="32">
        <v>33.299999999999997</v>
      </c>
      <c r="S90" s="30" t="s">
        <v>18</v>
      </c>
      <c r="T90" s="31" t="s">
        <v>18</v>
      </c>
      <c r="U90" s="32" t="s">
        <v>18</v>
      </c>
      <c r="V90" s="30">
        <v>3</v>
      </c>
      <c r="W90" s="31">
        <v>0</v>
      </c>
      <c r="X90" s="32">
        <v>0</v>
      </c>
      <c r="Y90" s="30">
        <v>3</v>
      </c>
      <c r="Z90" s="31">
        <v>0</v>
      </c>
      <c r="AA90" s="32">
        <v>0</v>
      </c>
      <c r="AB90" s="30">
        <v>3</v>
      </c>
      <c r="AC90" s="31">
        <v>2</v>
      </c>
      <c r="AD90" s="32">
        <v>66.7</v>
      </c>
    </row>
    <row r="91" spans="1:30" x14ac:dyDescent="0.25">
      <c r="A91" s="28" t="s">
        <v>21</v>
      </c>
      <c r="B91" s="29">
        <v>625</v>
      </c>
      <c r="C91" s="29">
        <v>405</v>
      </c>
      <c r="D91" s="30">
        <v>401</v>
      </c>
      <c r="E91" s="31">
        <v>33</v>
      </c>
      <c r="F91" s="32">
        <v>8.1999999999999993</v>
      </c>
      <c r="G91" s="30">
        <v>404</v>
      </c>
      <c r="H91" s="31">
        <v>11</v>
      </c>
      <c r="I91" s="32">
        <v>2.7</v>
      </c>
      <c r="J91" s="30">
        <v>398</v>
      </c>
      <c r="K91" s="31">
        <v>4</v>
      </c>
      <c r="L91" s="32">
        <v>1</v>
      </c>
      <c r="M91" s="30">
        <v>398</v>
      </c>
      <c r="N91" s="31">
        <v>5</v>
      </c>
      <c r="O91" s="32">
        <v>1.3</v>
      </c>
      <c r="P91" s="30">
        <v>24</v>
      </c>
      <c r="Q91" s="31">
        <v>3</v>
      </c>
      <c r="R91" s="32">
        <v>12.5</v>
      </c>
      <c r="S91" s="30">
        <v>1</v>
      </c>
      <c r="T91" s="31">
        <v>0</v>
      </c>
      <c r="U91" s="32">
        <v>0</v>
      </c>
      <c r="V91" s="30">
        <v>21</v>
      </c>
      <c r="W91" s="31">
        <v>0</v>
      </c>
      <c r="X91" s="32">
        <v>0</v>
      </c>
      <c r="Y91" s="30">
        <v>23</v>
      </c>
      <c r="Z91" s="31">
        <v>0</v>
      </c>
      <c r="AA91" s="32">
        <v>0</v>
      </c>
      <c r="AB91" s="30">
        <v>17</v>
      </c>
      <c r="AC91" s="31">
        <v>2</v>
      </c>
      <c r="AD91" s="32">
        <v>11.8</v>
      </c>
    </row>
    <row r="92" spans="1:30" x14ac:dyDescent="0.25">
      <c r="A92" s="28" t="s">
        <v>23</v>
      </c>
      <c r="B92" s="29">
        <v>27</v>
      </c>
      <c r="C92" s="29">
        <v>25</v>
      </c>
      <c r="D92" s="30">
        <v>23</v>
      </c>
      <c r="E92" s="31">
        <v>1</v>
      </c>
      <c r="F92" s="32">
        <v>4.3</v>
      </c>
      <c r="G92" s="30">
        <v>25</v>
      </c>
      <c r="H92" s="31">
        <v>1</v>
      </c>
      <c r="I92" s="32">
        <v>4</v>
      </c>
      <c r="J92" s="30">
        <v>23</v>
      </c>
      <c r="K92" s="31">
        <v>0</v>
      </c>
      <c r="L92" s="32">
        <v>0</v>
      </c>
      <c r="M92" s="30">
        <v>24</v>
      </c>
      <c r="N92" s="31">
        <v>2</v>
      </c>
      <c r="O92" s="32">
        <v>8.3000000000000007</v>
      </c>
      <c r="P92" s="30" t="s">
        <v>18</v>
      </c>
      <c r="Q92" s="31" t="s">
        <v>18</v>
      </c>
      <c r="R92" s="32" t="s">
        <v>18</v>
      </c>
      <c r="S92" s="30">
        <v>1</v>
      </c>
      <c r="T92" s="31">
        <v>0</v>
      </c>
      <c r="U92" s="32">
        <v>0</v>
      </c>
      <c r="V92" s="30">
        <v>1</v>
      </c>
      <c r="W92" s="31">
        <v>0</v>
      </c>
      <c r="X92" s="32">
        <v>0</v>
      </c>
      <c r="Y92" s="30">
        <v>1</v>
      </c>
      <c r="Z92" s="31">
        <v>0</v>
      </c>
      <c r="AA92" s="32">
        <v>0</v>
      </c>
      <c r="AB92" s="30" t="s">
        <v>18</v>
      </c>
      <c r="AC92" s="31" t="s">
        <v>18</v>
      </c>
      <c r="AD92" s="32" t="s">
        <v>18</v>
      </c>
    </row>
    <row r="93" spans="1:30" x14ac:dyDescent="0.25">
      <c r="A93" s="28" t="s">
        <v>50</v>
      </c>
      <c r="B93" s="29">
        <v>181</v>
      </c>
      <c r="C93" s="29">
        <v>156</v>
      </c>
      <c r="D93" s="30">
        <v>150</v>
      </c>
      <c r="E93" s="31">
        <v>7</v>
      </c>
      <c r="F93" s="32">
        <v>4.7</v>
      </c>
      <c r="G93" s="30">
        <v>156</v>
      </c>
      <c r="H93" s="31">
        <v>1</v>
      </c>
      <c r="I93" s="32">
        <v>0.6</v>
      </c>
      <c r="J93" s="30">
        <v>149</v>
      </c>
      <c r="K93" s="31">
        <v>0</v>
      </c>
      <c r="L93" s="32">
        <v>0</v>
      </c>
      <c r="M93" s="30">
        <v>151</v>
      </c>
      <c r="N93" s="31">
        <v>6</v>
      </c>
      <c r="O93" s="32">
        <v>4</v>
      </c>
      <c r="P93" s="30">
        <v>3</v>
      </c>
      <c r="Q93" s="31">
        <v>0</v>
      </c>
      <c r="R93" s="32">
        <v>0</v>
      </c>
      <c r="S93" s="30">
        <v>5</v>
      </c>
      <c r="T93" s="31">
        <v>0</v>
      </c>
      <c r="U93" s="32">
        <v>0</v>
      </c>
      <c r="V93" s="30">
        <v>5</v>
      </c>
      <c r="W93" s="31">
        <v>0</v>
      </c>
      <c r="X93" s="32">
        <v>0</v>
      </c>
      <c r="Y93" s="30">
        <v>8</v>
      </c>
      <c r="Z93" s="31">
        <v>0</v>
      </c>
      <c r="AA93" s="32">
        <v>0</v>
      </c>
      <c r="AB93" s="30">
        <v>4</v>
      </c>
      <c r="AC93" s="31">
        <v>1</v>
      </c>
      <c r="AD93" s="32">
        <v>25</v>
      </c>
    </row>
    <row r="94" spans="1:30" x14ac:dyDescent="0.25">
      <c r="A94" s="28" t="s">
        <v>22</v>
      </c>
      <c r="B94" s="29">
        <v>88</v>
      </c>
      <c r="C94" s="29">
        <v>58</v>
      </c>
      <c r="D94" s="30">
        <v>56</v>
      </c>
      <c r="E94" s="31">
        <v>8</v>
      </c>
      <c r="F94" s="32">
        <v>14.3</v>
      </c>
      <c r="G94" s="30">
        <v>58</v>
      </c>
      <c r="H94" s="31">
        <v>1</v>
      </c>
      <c r="I94" s="32">
        <v>1.7</v>
      </c>
      <c r="J94" s="30">
        <v>56</v>
      </c>
      <c r="K94" s="31">
        <v>0</v>
      </c>
      <c r="L94" s="32">
        <v>0</v>
      </c>
      <c r="M94" s="30">
        <v>47</v>
      </c>
      <c r="N94" s="31">
        <v>1</v>
      </c>
      <c r="O94" s="32">
        <v>2.1</v>
      </c>
      <c r="P94" s="30">
        <v>4</v>
      </c>
      <c r="Q94" s="31">
        <v>1</v>
      </c>
      <c r="R94" s="32">
        <v>25</v>
      </c>
      <c r="S94" s="30">
        <v>1</v>
      </c>
      <c r="T94" s="31">
        <v>0</v>
      </c>
      <c r="U94" s="32">
        <v>0</v>
      </c>
      <c r="V94" s="30">
        <v>4</v>
      </c>
      <c r="W94" s="31">
        <v>0</v>
      </c>
      <c r="X94" s="32">
        <v>0</v>
      </c>
      <c r="Y94" s="30">
        <v>1</v>
      </c>
      <c r="Z94" s="31">
        <v>0</v>
      </c>
      <c r="AA94" s="32">
        <v>0</v>
      </c>
      <c r="AB94" s="30">
        <v>1</v>
      </c>
      <c r="AC94" s="31">
        <v>0</v>
      </c>
      <c r="AD94" s="32">
        <v>0</v>
      </c>
    </row>
    <row r="95" spans="1:30" x14ac:dyDescent="0.25">
      <c r="A95" s="28" t="s">
        <v>51</v>
      </c>
      <c r="B95" s="29">
        <v>21</v>
      </c>
      <c r="C95" s="29">
        <v>20</v>
      </c>
      <c r="D95" s="30">
        <v>20</v>
      </c>
      <c r="E95" s="31">
        <v>1</v>
      </c>
      <c r="F95" s="32">
        <v>5</v>
      </c>
      <c r="G95" s="30">
        <v>20</v>
      </c>
      <c r="H95" s="31">
        <v>0</v>
      </c>
      <c r="I95" s="32">
        <v>0</v>
      </c>
      <c r="J95" s="30">
        <v>20</v>
      </c>
      <c r="K95" s="31">
        <v>0</v>
      </c>
      <c r="L95" s="32">
        <v>0</v>
      </c>
      <c r="M95" s="30">
        <v>20</v>
      </c>
      <c r="N95" s="31">
        <v>0</v>
      </c>
      <c r="O95" s="32">
        <v>0</v>
      </c>
      <c r="P95" s="30" t="s">
        <v>18</v>
      </c>
      <c r="Q95" s="31" t="s">
        <v>18</v>
      </c>
      <c r="R95" s="32" t="s">
        <v>18</v>
      </c>
      <c r="S95" s="30" t="s">
        <v>18</v>
      </c>
      <c r="T95" s="31" t="s">
        <v>18</v>
      </c>
      <c r="U95" s="32" t="s">
        <v>18</v>
      </c>
      <c r="V95" s="30" t="s">
        <v>18</v>
      </c>
      <c r="W95" s="31" t="s">
        <v>18</v>
      </c>
      <c r="X95" s="32" t="s">
        <v>18</v>
      </c>
      <c r="Y95" s="30" t="s">
        <v>18</v>
      </c>
      <c r="Z95" s="31" t="s">
        <v>18</v>
      </c>
      <c r="AA95" s="32" t="s">
        <v>18</v>
      </c>
      <c r="AB95" s="30" t="s">
        <v>18</v>
      </c>
      <c r="AC95" s="31" t="s">
        <v>18</v>
      </c>
      <c r="AD95" s="32" t="s">
        <v>18</v>
      </c>
    </row>
    <row r="96" spans="1:30" x14ac:dyDescent="0.25">
      <c r="A96" s="28" t="s">
        <v>52</v>
      </c>
      <c r="B96" s="29">
        <v>501</v>
      </c>
      <c r="C96" s="29">
        <v>371</v>
      </c>
      <c r="D96" s="30">
        <v>370</v>
      </c>
      <c r="E96" s="31">
        <v>33</v>
      </c>
      <c r="F96" s="32">
        <v>8.9</v>
      </c>
      <c r="G96" s="30">
        <v>371</v>
      </c>
      <c r="H96" s="31">
        <v>9</v>
      </c>
      <c r="I96" s="32">
        <v>2.4</v>
      </c>
      <c r="J96" s="30">
        <v>370</v>
      </c>
      <c r="K96" s="31">
        <v>2</v>
      </c>
      <c r="L96" s="32">
        <v>0.5</v>
      </c>
      <c r="M96" s="30">
        <v>370</v>
      </c>
      <c r="N96" s="31">
        <v>19</v>
      </c>
      <c r="O96" s="32">
        <v>5.0999999999999996</v>
      </c>
      <c r="P96" s="30">
        <v>53</v>
      </c>
      <c r="Q96" s="31">
        <v>4</v>
      </c>
      <c r="R96" s="32">
        <v>7.5</v>
      </c>
      <c r="S96" s="30">
        <v>52</v>
      </c>
      <c r="T96" s="31">
        <v>0</v>
      </c>
      <c r="U96" s="32">
        <v>0</v>
      </c>
      <c r="V96" s="30">
        <v>52</v>
      </c>
      <c r="W96" s="31">
        <v>0</v>
      </c>
      <c r="X96" s="32">
        <v>0</v>
      </c>
      <c r="Y96" s="30">
        <v>51</v>
      </c>
      <c r="Z96" s="31">
        <v>0</v>
      </c>
      <c r="AA96" s="32">
        <v>0</v>
      </c>
      <c r="AB96" s="30">
        <v>52</v>
      </c>
      <c r="AC96" s="31">
        <v>16</v>
      </c>
      <c r="AD96" s="32">
        <v>30.8</v>
      </c>
    </row>
    <row r="97" spans="1:30" ht="15.75" thickBot="1" x14ac:dyDescent="0.3">
      <c r="A97" s="33" t="s">
        <v>53</v>
      </c>
      <c r="B97" s="34">
        <v>138</v>
      </c>
      <c r="C97" s="34">
        <v>107</v>
      </c>
      <c r="D97" s="35">
        <v>107</v>
      </c>
      <c r="E97" s="36">
        <v>14</v>
      </c>
      <c r="F97" s="37">
        <v>13.1</v>
      </c>
      <c r="G97" s="35">
        <v>107</v>
      </c>
      <c r="H97" s="36">
        <v>2</v>
      </c>
      <c r="I97" s="37">
        <v>1.9</v>
      </c>
      <c r="J97" s="35">
        <v>107</v>
      </c>
      <c r="K97" s="36">
        <v>1</v>
      </c>
      <c r="L97" s="37">
        <v>0.9</v>
      </c>
      <c r="M97" s="35">
        <v>107</v>
      </c>
      <c r="N97" s="36">
        <v>1</v>
      </c>
      <c r="O97" s="37">
        <v>0.9</v>
      </c>
      <c r="P97" s="35">
        <v>6</v>
      </c>
      <c r="Q97" s="36">
        <v>0</v>
      </c>
      <c r="R97" s="37">
        <v>0</v>
      </c>
      <c r="S97" s="35">
        <v>3</v>
      </c>
      <c r="T97" s="36">
        <v>0</v>
      </c>
      <c r="U97" s="37">
        <v>0</v>
      </c>
      <c r="V97" s="35">
        <v>3</v>
      </c>
      <c r="W97" s="36">
        <v>0</v>
      </c>
      <c r="X97" s="37">
        <v>0</v>
      </c>
      <c r="Y97" s="35">
        <v>3</v>
      </c>
      <c r="Z97" s="36">
        <v>0</v>
      </c>
      <c r="AA97" s="37">
        <v>0</v>
      </c>
      <c r="AB97" s="35" t="s">
        <v>18</v>
      </c>
      <c r="AC97" s="36" t="s">
        <v>18</v>
      </c>
      <c r="AD97" s="37" t="s">
        <v>18</v>
      </c>
    </row>
    <row r="98" spans="1:30" ht="15.75" thickBot="1" x14ac:dyDescent="0.3">
      <c r="A98" s="38" t="s">
        <v>54</v>
      </c>
      <c r="B98" s="39">
        <v>1617</v>
      </c>
      <c r="C98" s="39">
        <v>1169</v>
      </c>
      <c r="D98" s="40">
        <v>1154</v>
      </c>
      <c r="E98" s="40">
        <v>101</v>
      </c>
      <c r="F98" s="40">
        <v>8.8000000000000007</v>
      </c>
      <c r="G98" s="40">
        <v>1168</v>
      </c>
      <c r="H98" s="40">
        <v>28</v>
      </c>
      <c r="I98" s="40">
        <v>2.4</v>
      </c>
      <c r="J98" s="40">
        <v>1150</v>
      </c>
      <c r="K98" s="40">
        <v>7</v>
      </c>
      <c r="L98" s="40">
        <v>0.6</v>
      </c>
      <c r="M98" s="40">
        <v>1144</v>
      </c>
      <c r="N98" s="40">
        <v>34</v>
      </c>
      <c r="O98" s="40">
        <v>3</v>
      </c>
      <c r="P98" s="40">
        <v>93</v>
      </c>
      <c r="Q98" s="40">
        <v>9</v>
      </c>
      <c r="R98" s="40">
        <v>9.6999999999999993</v>
      </c>
      <c r="S98" s="40">
        <v>63</v>
      </c>
      <c r="T98" s="40">
        <v>0</v>
      </c>
      <c r="U98" s="40">
        <v>0</v>
      </c>
      <c r="V98" s="40">
        <v>89</v>
      </c>
      <c r="W98" s="40">
        <v>0</v>
      </c>
      <c r="X98" s="40">
        <v>0</v>
      </c>
      <c r="Y98" s="40">
        <v>90</v>
      </c>
      <c r="Z98" s="40">
        <v>0</v>
      </c>
      <c r="AA98" s="40">
        <v>0</v>
      </c>
      <c r="AB98" s="40">
        <v>77</v>
      </c>
      <c r="AC98" s="40">
        <v>21</v>
      </c>
      <c r="AD98" s="40">
        <v>27.3</v>
      </c>
    </row>
    <row r="99" spans="1:30" ht="15.75" thickBot="1" x14ac:dyDescent="0.3"/>
    <row r="100" spans="1:30" ht="27" thickBot="1" x14ac:dyDescent="0.45">
      <c r="A100" s="92" t="s">
        <v>61</v>
      </c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  <c r="AC100" s="93"/>
      <c r="AD100" s="94"/>
    </row>
    <row r="101" spans="1:30" ht="21.75" thickBot="1" x14ac:dyDescent="0.4">
      <c r="A101" s="95" t="s">
        <v>34</v>
      </c>
      <c r="B101" s="98" t="s">
        <v>35</v>
      </c>
      <c r="C101" s="101" t="s">
        <v>36</v>
      </c>
      <c r="D101" s="104" t="s">
        <v>37</v>
      </c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 t="s">
        <v>38</v>
      </c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6"/>
    </row>
    <row r="102" spans="1:30" ht="15.75" thickBot="1" x14ac:dyDescent="0.3">
      <c r="A102" s="96"/>
      <c r="B102" s="99"/>
      <c r="C102" s="102"/>
      <c r="D102" s="107" t="s">
        <v>39</v>
      </c>
      <c r="E102" s="90"/>
      <c r="F102" s="90"/>
      <c r="G102" s="90" t="s">
        <v>40</v>
      </c>
      <c r="H102" s="90"/>
      <c r="I102" s="90"/>
      <c r="J102" s="90" t="s">
        <v>41</v>
      </c>
      <c r="K102" s="90"/>
      <c r="L102" s="90"/>
      <c r="M102" s="90" t="s">
        <v>42</v>
      </c>
      <c r="N102" s="90"/>
      <c r="O102" s="90"/>
      <c r="P102" s="90" t="s">
        <v>43</v>
      </c>
      <c r="Q102" s="90"/>
      <c r="R102" s="90"/>
      <c r="S102" s="90" t="s">
        <v>44</v>
      </c>
      <c r="T102" s="90"/>
      <c r="U102" s="90"/>
      <c r="V102" s="90" t="s">
        <v>45</v>
      </c>
      <c r="W102" s="90"/>
      <c r="X102" s="90"/>
      <c r="Y102" s="90" t="s">
        <v>46</v>
      </c>
      <c r="Z102" s="90"/>
      <c r="AA102" s="91"/>
      <c r="AB102" s="90" t="s">
        <v>47</v>
      </c>
      <c r="AC102" s="90"/>
      <c r="AD102" s="91"/>
    </row>
    <row r="103" spans="1:30" ht="50.25" x14ac:dyDescent="0.25">
      <c r="A103" s="97"/>
      <c r="B103" s="100"/>
      <c r="C103" s="103"/>
      <c r="D103" s="24" t="s">
        <v>48</v>
      </c>
      <c r="E103" s="25" t="s">
        <v>49</v>
      </c>
      <c r="F103" s="26" t="s">
        <v>20</v>
      </c>
      <c r="G103" s="24" t="s">
        <v>48</v>
      </c>
      <c r="H103" s="25" t="s">
        <v>49</v>
      </c>
      <c r="I103" s="26" t="s">
        <v>20</v>
      </c>
      <c r="J103" s="24" t="s">
        <v>48</v>
      </c>
      <c r="K103" s="25" t="s">
        <v>49</v>
      </c>
      <c r="L103" s="26" t="s">
        <v>20</v>
      </c>
      <c r="M103" s="24" t="s">
        <v>48</v>
      </c>
      <c r="N103" s="25" t="s">
        <v>49</v>
      </c>
      <c r="O103" s="26" t="s">
        <v>20</v>
      </c>
      <c r="P103" s="24" t="s">
        <v>48</v>
      </c>
      <c r="Q103" s="25" t="s">
        <v>49</v>
      </c>
      <c r="R103" s="26" t="s">
        <v>20</v>
      </c>
      <c r="S103" s="24" t="s">
        <v>48</v>
      </c>
      <c r="T103" s="25" t="s">
        <v>49</v>
      </c>
      <c r="U103" s="26" t="s">
        <v>20</v>
      </c>
      <c r="V103" s="24" t="s">
        <v>48</v>
      </c>
      <c r="W103" s="25" t="s">
        <v>49</v>
      </c>
      <c r="X103" s="26" t="s">
        <v>20</v>
      </c>
      <c r="Y103" s="24" t="s">
        <v>48</v>
      </c>
      <c r="Z103" s="25" t="s">
        <v>49</v>
      </c>
      <c r="AA103" s="26" t="s">
        <v>20</v>
      </c>
      <c r="AB103" s="24" t="s">
        <v>48</v>
      </c>
      <c r="AC103" s="25" t="s">
        <v>49</v>
      </c>
      <c r="AD103" s="26" t="s">
        <v>20</v>
      </c>
    </row>
    <row r="104" spans="1:30" x14ac:dyDescent="0.25">
      <c r="A104" s="28" t="s">
        <v>24</v>
      </c>
      <c r="B104" s="29">
        <v>18</v>
      </c>
      <c r="C104" s="29">
        <v>11</v>
      </c>
      <c r="D104" s="30">
        <v>11</v>
      </c>
      <c r="E104" s="31">
        <v>0</v>
      </c>
      <c r="F104" s="32">
        <v>0</v>
      </c>
      <c r="G104" s="30">
        <v>11</v>
      </c>
      <c r="H104" s="31">
        <v>0</v>
      </c>
      <c r="I104" s="32">
        <v>0</v>
      </c>
      <c r="J104" s="30">
        <v>11</v>
      </c>
      <c r="K104" s="31">
        <v>0</v>
      </c>
      <c r="L104" s="32">
        <v>0</v>
      </c>
      <c r="M104" s="30">
        <v>11</v>
      </c>
      <c r="N104" s="31">
        <v>0</v>
      </c>
      <c r="O104" s="32">
        <v>0</v>
      </c>
      <c r="P104" s="30" t="s">
        <v>18</v>
      </c>
      <c r="Q104" s="31" t="s">
        <v>18</v>
      </c>
      <c r="R104" s="32" t="s">
        <v>18</v>
      </c>
      <c r="S104" s="30" t="s">
        <v>18</v>
      </c>
      <c r="T104" s="31" t="s">
        <v>18</v>
      </c>
      <c r="U104" s="32" t="s">
        <v>18</v>
      </c>
      <c r="V104" s="30" t="s">
        <v>18</v>
      </c>
      <c r="W104" s="31" t="s">
        <v>18</v>
      </c>
      <c r="X104" s="32" t="s">
        <v>18</v>
      </c>
      <c r="Y104" s="30" t="s">
        <v>18</v>
      </c>
      <c r="Z104" s="31" t="s">
        <v>18</v>
      </c>
      <c r="AA104" s="32" t="s">
        <v>18</v>
      </c>
      <c r="AB104" s="30" t="s">
        <v>18</v>
      </c>
      <c r="AC104" s="31" t="s">
        <v>18</v>
      </c>
      <c r="AD104" s="32" t="s">
        <v>18</v>
      </c>
    </row>
    <row r="105" spans="1:30" x14ac:dyDescent="0.25">
      <c r="A105" s="28" t="s">
        <v>21</v>
      </c>
      <c r="B105" s="29">
        <v>556</v>
      </c>
      <c r="C105" s="29">
        <v>355</v>
      </c>
      <c r="D105" s="30">
        <v>353</v>
      </c>
      <c r="E105" s="31">
        <v>36</v>
      </c>
      <c r="F105" s="32">
        <v>10.199999999999999</v>
      </c>
      <c r="G105" s="30">
        <v>355</v>
      </c>
      <c r="H105" s="31">
        <v>6</v>
      </c>
      <c r="I105" s="32">
        <v>1.7</v>
      </c>
      <c r="J105" s="30">
        <v>351</v>
      </c>
      <c r="K105" s="31">
        <v>4</v>
      </c>
      <c r="L105" s="32">
        <v>1.1000000000000001</v>
      </c>
      <c r="M105" s="30">
        <v>352</v>
      </c>
      <c r="N105" s="31">
        <v>7</v>
      </c>
      <c r="O105" s="32">
        <v>2</v>
      </c>
      <c r="P105" s="30">
        <v>22</v>
      </c>
      <c r="Q105" s="31">
        <v>0</v>
      </c>
      <c r="R105" s="32">
        <v>0</v>
      </c>
      <c r="S105" s="30">
        <v>2</v>
      </c>
      <c r="T105" s="31">
        <v>0</v>
      </c>
      <c r="U105" s="32">
        <v>0</v>
      </c>
      <c r="V105" s="30">
        <v>13</v>
      </c>
      <c r="W105" s="31">
        <v>0</v>
      </c>
      <c r="X105" s="32">
        <v>0</v>
      </c>
      <c r="Y105" s="30">
        <v>15</v>
      </c>
      <c r="Z105" s="31">
        <v>0</v>
      </c>
      <c r="AA105" s="32">
        <v>0</v>
      </c>
      <c r="AB105" s="30">
        <v>12</v>
      </c>
      <c r="AC105" s="31">
        <v>3</v>
      </c>
      <c r="AD105" s="32">
        <v>25</v>
      </c>
    </row>
    <row r="106" spans="1:30" x14ac:dyDescent="0.25">
      <c r="A106" s="28" t="s">
        <v>23</v>
      </c>
      <c r="B106" s="29">
        <v>29</v>
      </c>
      <c r="C106" s="29">
        <v>23</v>
      </c>
      <c r="D106" s="30">
        <v>22</v>
      </c>
      <c r="E106" s="31">
        <v>0</v>
      </c>
      <c r="F106" s="32">
        <v>0</v>
      </c>
      <c r="G106" s="30">
        <v>23</v>
      </c>
      <c r="H106" s="31">
        <v>0</v>
      </c>
      <c r="I106" s="32">
        <v>0</v>
      </c>
      <c r="J106" s="30">
        <v>22</v>
      </c>
      <c r="K106" s="31">
        <v>0</v>
      </c>
      <c r="L106" s="32">
        <v>0</v>
      </c>
      <c r="M106" s="30">
        <v>22</v>
      </c>
      <c r="N106" s="31">
        <v>3</v>
      </c>
      <c r="O106" s="32">
        <v>13.6</v>
      </c>
      <c r="P106" s="30" t="s">
        <v>18</v>
      </c>
      <c r="Q106" s="31" t="s">
        <v>18</v>
      </c>
      <c r="R106" s="32" t="s">
        <v>18</v>
      </c>
      <c r="S106" s="30" t="s">
        <v>18</v>
      </c>
      <c r="T106" s="31" t="s">
        <v>18</v>
      </c>
      <c r="U106" s="32" t="s">
        <v>18</v>
      </c>
      <c r="V106" s="30" t="s">
        <v>18</v>
      </c>
      <c r="W106" s="31" t="s">
        <v>18</v>
      </c>
      <c r="X106" s="32" t="s">
        <v>18</v>
      </c>
      <c r="Y106" s="30" t="s">
        <v>18</v>
      </c>
      <c r="Z106" s="31" t="s">
        <v>18</v>
      </c>
      <c r="AA106" s="32" t="s">
        <v>18</v>
      </c>
      <c r="AB106" s="30" t="s">
        <v>18</v>
      </c>
      <c r="AC106" s="31" t="s">
        <v>18</v>
      </c>
      <c r="AD106" s="32" t="s">
        <v>18</v>
      </c>
    </row>
    <row r="107" spans="1:30" x14ac:dyDescent="0.25">
      <c r="A107" s="28" t="s">
        <v>50</v>
      </c>
      <c r="B107" s="29">
        <v>159</v>
      </c>
      <c r="C107" s="29">
        <v>135</v>
      </c>
      <c r="D107" s="30">
        <v>121</v>
      </c>
      <c r="E107" s="31">
        <v>8</v>
      </c>
      <c r="F107" s="32">
        <v>6.6</v>
      </c>
      <c r="G107" s="30">
        <v>129</v>
      </c>
      <c r="H107" s="31">
        <v>5</v>
      </c>
      <c r="I107" s="32">
        <v>3.9</v>
      </c>
      <c r="J107" s="30">
        <v>123</v>
      </c>
      <c r="K107" s="31">
        <v>0</v>
      </c>
      <c r="L107" s="32">
        <v>0</v>
      </c>
      <c r="M107" s="30">
        <v>128</v>
      </c>
      <c r="N107" s="31">
        <v>4</v>
      </c>
      <c r="O107" s="32">
        <v>3.1</v>
      </c>
      <c r="P107" s="30">
        <v>9</v>
      </c>
      <c r="Q107" s="31">
        <v>1</v>
      </c>
      <c r="R107" s="32">
        <v>11.1</v>
      </c>
      <c r="S107" s="30">
        <v>1</v>
      </c>
      <c r="T107" s="31">
        <v>0</v>
      </c>
      <c r="U107" s="32">
        <v>0</v>
      </c>
      <c r="V107" s="30">
        <v>1</v>
      </c>
      <c r="W107" s="31">
        <v>0</v>
      </c>
      <c r="X107" s="32">
        <v>0</v>
      </c>
      <c r="Y107" s="30">
        <v>4</v>
      </c>
      <c r="Z107" s="31">
        <v>1</v>
      </c>
      <c r="AA107" s="32">
        <v>25</v>
      </c>
      <c r="AB107" s="30">
        <v>4</v>
      </c>
      <c r="AC107" s="31">
        <v>2</v>
      </c>
      <c r="AD107" s="32">
        <v>50</v>
      </c>
    </row>
    <row r="108" spans="1:30" x14ac:dyDescent="0.25">
      <c r="A108" s="28" t="s">
        <v>22</v>
      </c>
      <c r="B108" s="29">
        <v>76</v>
      </c>
      <c r="C108" s="29">
        <v>0</v>
      </c>
      <c r="D108" s="30" t="s">
        <v>18</v>
      </c>
      <c r="E108" s="31" t="s">
        <v>18</v>
      </c>
      <c r="F108" s="32" t="s">
        <v>18</v>
      </c>
      <c r="G108" s="30" t="s">
        <v>18</v>
      </c>
      <c r="H108" s="31" t="s">
        <v>18</v>
      </c>
      <c r="I108" s="32" t="s">
        <v>18</v>
      </c>
      <c r="J108" s="30" t="s">
        <v>18</v>
      </c>
      <c r="K108" s="31" t="s">
        <v>18</v>
      </c>
      <c r="L108" s="32" t="s">
        <v>18</v>
      </c>
      <c r="M108" s="30" t="s">
        <v>18</v>
      </c>
      <c r="N108" s="31" t="s">
        <v>18</v>
      </c>
      <c r="O108" s="32" t="s">
        <v>18</v>
      </c>
      <c r="P108" s="30" t="s">
        <v>18</v>
      </c>
      <c r="Q108" s="31" t="s">
        <v>18</v>
      </c>
      <c r="R108" s="32" t="s">
        <v>18</v>
      </c>
      <c r="S108" s="30" t="s">
        <v>18</v>
      </c>
      <c r="T108" s="31" t="s">
        <v>18</v>
      </c>
      <c r="U108" s="32" t="s">
        <v>18</v>
      </c>
      <c r="V108" s="30" t="s">
        <v>18</v>
      </c>
      <c r="W108" s="31" t="s">
        <v>18</v>
      </c>
      <c r="X108" s="32" t="s">
        <v>18</v>
      </c>
      <c r="Y108" s="30" t="s">
        <v>18</v>
      </c>
      <c r="Z108" s="31" t="s">
        <v>18</v>
      </c>
      <c r="AA108" s="32" t="s">
        <v>18</v>
      </c>
      <c r="AB108" s="30" t="s">
        <v>18</v>
      </c>
      <c r="AC108" s="31" t="s">
        <v>18</v>
      </c>
      <c r="AD108" s="32" t="s">
        <v>18</v>
      </c>
    </row>
    <row r="109" spans="1:30" x14ac:dyDescent="0.25">
      <c r="A109" s="28" t="s">
        <v>51</v>
      </c>
      <c r="B109" s="29">
        <v>17</v>
      </c>
      <c r="C109" s="29">
        <v>15</v>
      </c>
      <c r="D109" s="30">
        <v>13</v>
      </c>
      <c r="E109" s="31">
        <v>0</v>
      </c>
      <c r="F109" s="32">
        <v>0</v>
      </c>
      <c r="G109" s="30">
        <v>15</v>
      </c>
      <c r="H109" s="31">
        <v>0</v>
      </c>
      <c r="I109" s="32">
        <v>0</v>
      </c>
      <c r="J109" s="30">
        <v>13</v>
      </c>
      <c r="K109" s="31">
        <v>0</v>
      </c>
      <c r="L109" s="32">
        <v>0</v>
      </c>
      <c r="M109" s="30">
        <v>13</v>
      </c>
      <c r="N109" s="31">
        <v>0</v>
      </c>
      <c r="O109" s="32">
        <v>0</v>
      </c>
      <c r="P109" s="30" t="s">
        <v>18</v>
      </c>
      <c r="Q109" s="31" t="s">
        <v>18</v>
      </c>
      <c r="R109" s="32" t="s">
        <v>18</v>
      </c>
      <c r="S109" s="30" t="s">
        <v>18</v>
      </c>
      <c r="T109" s="31" t="s">
        <v>18</v>
      </c>
      <c r="U109" s="32" t="s">
        <v>18</v>
      </c>
      <c r="V109" s="30" t="s">
        <v>18</v>
      </c>
      <c r="W109" s="31" t="s">
        <v>18</v>
      </c>
      <c r="X109" s="32" t="s">
        <v>18</v>
      </c>
      <c r="Y109" s="30" t="s">
        <v>18</v>
      </c>
      <c r="Z109" s="31" t="s">
        <v>18</v>
      </c>
      <c r="AA109" s="32" t="s">
        <v>18</v>
      </c>
      <c r="AB109" s="30" t="s">
        <v>18</v>
      </c>
      <c r="AC109" s="31" t="s">
        <v>18</v>
      </c>
      <c r="AD109" s="32" t="s">
        <v>18</v>
      </c>
    </row>
    <row r="110" spans="1:30" x14ac:dyDescent="0.25">
      <c r="A110" s="28" t="s">
        <v>52</v>
      </c>
      <c r="B110" s="29">
        <v>473</v>
      </c>
      <c r="C110" s="29">
        <v>328</v>
      </c>
      <c r="D110" s="30">
        <v>326</v>
      </c>
      <c r="E110" s="31">
        <v>31</v>
      </c>
      <c r="F110" s="32">
        <v>9.5</v>
      </c>
      <c r="G110" s="30">
        <v>326</v>
      </c>
      <c r="H110" s="31">
        <v>5</v>
      </c>
      <c r="I110" s="32">
        <v>1.5</v>
      </c>
      <c r="J110" s="30">
        <v>326</v>
      </c>
      <c r="K110" s="31">
        <v>5</v>
      </c>
      <c r="L110" s="32">
        <v>1.5</v>
      </c>
      <c r="M110" s="30">
        <v>326</v>
      </c>
      <c r="N110" s="31">
        <v>20</v>
      </c>
      <c r="O110" s="32">
        <v>6.1</v>
      </c>
      <c r="P110" s="30">
        <v>46</v>
      </c>
      <c r="Q110" s="31">
        <v>1</v>
      </c>
      <c r="R110" s="32">
        <v>2.2000000000000002</v>
      </c>
      <c r="S110" s="30">
        <v>46</v>
      </c>
      <c r="T110" s="31">
        <v>0</v>
      </c>
      <c r="U110" s="32">
        <v>0</v>
      </c>
      <c r="V110" s="30">
        <v>46</v>
      </c>
      <c r="W110" s="31">
        <v>0</v>
      </c>
      <c r="X110" s="32">
        <v>0</v>
      </c>
      <c r="Y110" s="30">
        <v>46</v>
      </c>
      <c r="Z110" s="31">
        <v>0</v>
      </c>
      <c r="AA110" s="32">
        <v>0</v>
      </c>
      <c r="AB110" s="30">
        <v>46</v>
      </c>
      <c r="AC110" s="31">
        <v>10</v>
      </c>
      <c r="AD110" s="32">
        <v>21.7</v>
      </c>
    </row>
    <row r="111" spans="1:30" ht="15.75" thickBot="1" x14ac:dyDescent="0.3">
      <c r="A111" s="33" t="s">
        <v>53</v>
      </c>
      <c r="B111" s="34">
        <v>143</v>
      </c>
      <c r="C111" s="34">
        <v>96</v>
      </c>
      <c r="D111" s="35">
        <v>96</v>
      </c>
      <c r="E111" s="36">
        <v>8</v>
      </c>
      <c r="F111" s="37">
        <v>8.3000000000000007</v>
      </c>
      <c r="G111" s="35">
        <v>96</v>
      </c>
      <c r="H111" s="36">
        <v>5</v>
      </c>
      <c r="I111" s="37">
        <v>5.2</v>
      </c>
      <c r="J111" s="35">
        <v>95</v>
      </c>
      <c r="K111" s="36">
        <v>2</v>
      </c>
      <c r="L111" s="37">
        <v>2.1</v>
      </c>
      <c r="M111" s="35">
        <v>95</v>
      </c>
      <c r="N111" s="36">
        <v>1</v>
      </c>
      <c r="O111" s="37">
        <v>1.1000000000000001</v>
      </c>
      <c r="P111" s="35">
        <v>8</v>
      </c>
      <c r="Q111" s="36">
        <v>0</v>
      </c>
      <c r="R111" s="37">
        <v>0</v>
      </c>
      <c r="S111" s="35">
        <v>4</v>
      </c>
      <c r="T111" s="36">
        <v>0</v>
      </c>
      <c r="U111" s="37">
        <v>0</v>
      </c>
      <c r="V111" s="35">
        <v>3</v>
      </c>
      <c r="W111" s="36">
        <v>0</v>
      </c>
      <c r="X111" s="37">
        <v>0</v>
      </c>
      <c r="Y111" s="35">
        <v>3</v>
      </c>
      <c r="Z111" s="36">
        <v>0</v>
      </c>
      <c r="AA111" s="37">
        <v>0</v>
      </c>
      <c r="AB111" s="35" t="s">
        <v>18</v>
      </c>
      <c r="AC111" s="36" t="s">
        <v>18</v>
      </c>
      <c r="AD111" s="37" t="s">
        <v>18</v>
      </c>
    </row>
    <row r="112" spans="1:30" ht="15.75" thickBot="1" x14ac:dyDescent="0.3">
      <c r="A112" s="38" t="s">
        <v>54</v>
      </c>
      <c r="B112" s="39">
        <v>1471</v>
      </c>
      <c r="C112" s="39">
        <v>963</v>
      </c>
      <c r="D112" s="40">
        <v>942</v>
      </c>
      <c r="E112" s="40">
        <v>83</v>
      </c>
      <c r="F112" s="40">
        <v>8.8000000000000007</v>
      </c>
      <c r="G112" s="40">
        <v>955</v>
      </c>
      <c r="H112" s="40">
        <v>21</v>
      </c>
      <c r="I112" s="40">
        <v>2.2000000000000002</v>
      </c>
      <c r="J112" s="40">
        <v>941</v>
      </c>
      <c r="K112" s="40">
        <v>11</v>
      </c>
      <c r="L112" s="40">
        <v>1.2</v>
      </c>
      <c r="M112" s="40">
        <v>947</v>
      </c>
      <c r="N112" s="40">
        <v>35</v>
      </c>
      <c r="O112" s="40">
        <v>3.7</v>
      </c>
      <c r="P112" s="40">
        <v>85</v>
      </c>
      <c r="Q112" s="40">
        <v>2</v>
      </c>
      <c r="R112" s="40">
        <v>2.4</v>
      </c>
      <c r="S112" s="40">
        <v>53</v>
      </c>
      <c r="T112" s="40">
        <v>0</v>
      </c>
      <c r="U112" s="40">
        <v>0</v>
      </c>
      <c r="V112" s="40">
        <v>63</v>
      </c>
      <c r="W112" s="40">
        <v>0</v>
      </c>
      <c r="X112" s="40">
        <v>0</v>
      </c>
      <c r="Y112" s="40">
        <v>68</v>
      </c>
      <c r="Z112" s="40">
        <v>1</v>
      </c>
      <c r="AA112" s="40">
        <v>1.5</v>
      </c>
      <c r="AB112" s="40">
        <v>62</v>
      </c>
      <c r="AC112" s="40">
        <v>15</v>
      </c>
      <c r="AD112" s="40">
        <v>24.2</v>
      </c>
    </row>
    <row r="113" spans="1:30" ht="15.75" thickBot="1" x14ac:dyDescent="0.3"/>
    <row r="114" spans="1:30" ht="27" thickBot="1" x14ac:dyDescent="0.45">
      <c r="A114" s="92" t="s">
        <v>62</v>
      </c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  <c r="Z114" s="93"/>
      <c r="AA114" s="93"/>
      <c r="AB114" s="93"/>
      <c r="AC114" s="93"/>
      <c r="AD114" s="94"/>
    </row>
    <row r="115" spans="1:30" ht="21.75" thickBot="1" x14ac:dyDescent="0.4">
      <c r="A115" s="95" t="s">
        <v>34</v>
      </c>
      <c r="B115" s="98" t="s">
        <v>35</v>
      </c>
      <c r="C115" s="101" t="s">
        <v>36</v>
      </c>
      <c r="D115" s="104" t="s">
        <v>37</v>
      </c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 t="s">
        <v>38</v>
      </c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5"/>
      <c r="AD115" s="106"/>
    </row>
    <row r="116" spans="1:30" ht="15.75" thickBot="1" x14ac:dyDescent="0.3">
      <c r="A116" s="96"/>
      <c r="B116" s="99"/>
      <c r="C116" s="102"/>
      <c r="D116" s="107" t="s">
        <v>39</v>
      </c>
      <c r="E116" s="90"/>
      <c r="F116" s="90"/>
      <c r="G116" s="90" t="s">
        <v>40</v>
      </c>
      <c r="H116" s="90"/>
      <c r="I116" s="90"/>
      <c r="J116" s="90" t="s">
        <v>41</v>
      </c>
      <c r="K116" s="90"/>
      <c r="L116" s="90"/>
      <c r="M116" s="90" t="s">
        <v>42</v>
      </c>
      <c r="N116" s="90"/>
      <c r="O116" s="90"/>
      <c r="P116" s="90" t="s">
        <v>43</v>
      </c>
      <c r="Q116" s="90"/>
      <c r="R116" s="90"/>
      <c r="S116" s="90" t="s">
        <v>44</v>
      </c>
      <c r="T116" s="90"/>
      <c r="U116" s="90"/>
      <c r="V116" s="90" t="s">
        <v>45</v>
      </c>
      <c r="W116" s="90"/>
      <c r="X116" s="90"/>
      <c r="Y116" s="90" t="s">
        <v>46</v>
      </c>
      <c r="Z116" s="90"/>
      <c r="AA116" s="91"/>
      <c r="AB116" s="90" t="s">
        <v>47</v>
      </c>
      <c r="AC116" s="90"/>
      <c r="AD116" s="91"/>
    </row>
    <row r="117" spans="1:30" ht="50.25" x14ac:dyDescent="0.25">
      <c r="A117" s="97"/>
      <c r="B117" s="100"/>
      <c r="C117" s="103"/>
      <c r="D117" s="24" t="s">
        <v>48</v>
      </c>
      <c r="E117" s="25" t="s">
        <v>49</v>
      </c>
      <c r="F117" s="26" t="s">
        <v>20</v>
      </c>
      <c r="G117" s="24" t="s">
        <v>48</v>
      </c>
      <c r="H117" s="25" t="s">
        <v>49</v>
      </c>
      <c r="I117" s="26" t="s">
        <v>20</v>
      </c>
      <c r="J117" s="24" t="s">
        <v>48</v>
      </c>
      <c r="K117" s="25" t="s">
        <v>49</v>
      </c>
      <c r="L117" s="26" t="s">
        <v>20</v>
      </c>
      <c r="M117" s="24" t="s">
        <v>48</v>
      </c>
      <c r="N117" s="25" t="s">
        <v>49</v>
      </c>
      <c r="O117" s="26" t="s">
        <v>20</v>
      </c>
      <c r="P117" s="24" t="s">
        <v>48</v>
      </c>
      <c r="Q117" s="25" t="s">
        <v>49</v>
      </c>
      <c r="R117" s="26" t="s">
        <v>20</v>
      </c>
      <c r="S117" s="24" t="s">
        <v>48</v>
      </c>
      <c r="T117" s="25" t="s">
        <v>49</v>
      </c>
      <c r="U117" s="26" t="s">
        <v>20</v>
      </c>
      <c r="V117" s="24" t="s">
        <v>48</v>
      </c>
      <c r="W117" s="25" t="s">
        <v>49</v>
      </c>
      <c r="X117" s="26" t="s">
        <v>20</v>
      </c>
      <c r="Y117" s="24" t="s">
        <v>48</v>
      </c>
      <c r="Z117" s="25" t="s">
        <v>49</v>
      </c>
      <c r="AA117" s="26" t="s">
        <v>20</v>
      </c>
      <c r="AB117" s="24" t="s">
        <v>48</v>
      </c>
      <c r="AC117" s="25" t="s">
        <v>49</v>
      </c>
      <c r="AD117" s="26" t="s">
        <v>20</v>
      </c>
    </row>
    <row r="118" spans="1:30" x14ac:dyDescent="0.25">
      <c r="A118" s="28" t="s">
        <v>24</v>
      </c>
      <c r="B118" s="29">
        <v>28</v>
      </c>
      <c r="C118" s="29">
        <v>19</v>
      </c>
      <c r="D118" s="30">
        <v>19</v>
      </c>
      <c r="E118" s="31">
        <v>1</v>
      </c>
      <c r="F118" s="32">
        <v>5.3</v>
      </c>
      <c r="G118" s="30">
        <v>19</v>
      </c>
      <c r="H118" s="31">
        <v>1</v>
      </c>
      <c r="I118" s="32">
        <v>5.3</v>
      </c>
      <c r="J118" s="30">
        <v>18</v>
      </c>
      <c r="K118" s="31">
        <v>0</v>
      </c>
      <c r="L118" s="32">
        <v>0</v>
      </c>
      <c r="M118" s="30">
        <v>18</v>
      </c>
      <c r="N118" s="31">
        <v>0</v>
      </c>
      <c r="O118" s="32">
        <v>0</v>
      </c>
      <c r="P118" s="30" t="s">
        <v>18</v>
      </c>
      <c r="Q118" s="31" t="s">
        <v>18</v>
      </c>
      <c r="R118" s="32" t="s">
        <v>18</v>
      </c>
      <c r="S118" s="30" t="s">
        <v>18</v>
      </c>
      <c r="T118" s="31" t="s">
        <v>18</v>
      </c>
      <c r="U118" s="32" t="s">
        <v>18</v>
      </c>
      <c r="V118" s="30">
        <v>1</v>
      </c>
      <c r="W118" s="31">
        <v>0</v>
      </c>
      <c r="X118" s="32">
        <v>0</v>
      </c>
      <c r="Y118" s="30">
        <v>1</v>
      </c>
      <c r="Z118" s="31">
        <v>0</v>
      </c>
      <c r="AA118" s="32">
        <v>0</v>
      </c>
      <c r="AB118" s="30">
        <v>1</v>
      </c>
      <c r="AC118" s="31">
        <v>0</v>
      </c>
      <c r="AD118" s="32">
        <v>0</v>
      </c>
    </row>
    <row r="119" spans="1:30" x14ac:dyDescent="0.25">
      <c r="A119" s="28" t="s">
        <v>21</v>
      </c>
      <c r="B119" s="29">
        <v>538</v>
      </c>
      <c r="C119" s="29">
        <v>358</v>
      </c>
      <c r="D119" s="30">
        <v>355</v>
      </c>
      <c r="E119" s="31">
        <v>40</v>
      </c>
      <c r="F119" s="32">
        <v>11.3</v>
      </c>
      <c r="G119" s="30">
        <v>356</v>
      </c>
      <c r="H119" s="31">
        <v>10</v>
      </c>
      <c r="I119" s="32">
        <v>2.8</v>
      </c>
      <c r="J119" s="30">
        <v>353</v>
      </c>
      <c r="K119" s="31">
        <v>7</v>
      </c>
      <c r="L119" s="32">
        <v>2</v>
      </c>
      <c r="M119" s="30">
        <v>353</v>
      </c>
      <c r="N119" s="31">
        <v>12</v>
      </c>
      <c r="O119" s="32">
        <v>3.4</v>
      </c>
      <c r="P119" s="30">
        <v>27</v>
      </c>
      <c r="Q119" s="31">
        <v>2</v>
      </c>
      <c r="R119" s="32">
        <v>7.4</v>
      </c>
      <c r="S119" s="30" t="s">
        <v>18</v>
      </c>
      <c r="T119" s="31" t="s">
        <v>18</v>
      </c>
      <c r="U119" s="32" t="s">
        <v>18</v>
      </c>
      <c r="V119" s="30">
        <v>15</v>
      </c>
      <c r="W119" s="31">
        <v>0</v>
      </c>
      <c r="X119" s="32">
        <v>0</v>
      </c>
      <c r="Y119" s="30">
        <v>15</v>
      </c>
      <c r="Z119" s="31">
        <v>0</v>
      </c>
      <c r="AA119" s="32">
        <v>0</v>
      </c>
      <c r="AB119" s="30">
        <v>11</v>
      </c>
      <c r="AC119" s="31">
        <v>1</v>
      </c>
      <c r="AD119" s="32">
        <v>9.1</v>
      </c>
    </row>
    <row r="120" spans="1:30" x14ac:dyDescent="0.25">
      <c r="A120" s="28" t="s">
        <v>23</v>
      </c>
      <c r="B120" s="29">
        <v>32</v>
      </c>
      <c r="C120" s="29">
        <v>26</v>
      </c>
      <c r="D120" s="30">
        <v>25</v>
      </c>
      <c r="E120" s="31">
        <v>0</v>
      </c>
      <c r="F120" s="32">
        <v>0</v>
      </c>
      <c r="G120" s="30">
        <v>26</v>
      </c>
      <c r="H120" s="31">
        <v>0</v>
      </c>
      <c r="I120" s="32">
        <v>0</v>
      </c>
      <c r="J120" s="30">
        <v>24</v>
      </c>
      <c r="K120" s="31">
        <v>0</v>
      </c>
      <c r="L120" s="32">
        <v>0</v>
      </c>
      <c r="M120" s="30">
        <v>25</v>
      </c>
      <c r="N120" s="31">
        <v>1</v>
      </c>
      <c r="O120" s="32">
        <v>4</v>
      </c>
      <c r="P120" s="30" t="s">
        <v>18</v>
      </c>
      <c r="Q120" s="31" t="s">
        <v>18</v>
      </c>
      <c r="R120" s="32" t="s">
        <v>18</v>
      </c>
      <c r="S120" s="30" t="s">
        <v>18</v>
      </c>
      <c r="T120" s="31" t="s">
        <v>18</v>
      </c>
      <c r="U120" s="32" t="s">
        <v>18</v>
      </c>
      <c r="V120" s="30" t="s">
        <v>18</v>
      </c>
      <c r="W120" s="31" t="s">
        <v>18</v>
      </c>
      <c r="X120" s="32" t="s">
        <v>18</v>
      </c>
      <c r="Y120" s="30" t="s">
        <v>18</v>
      </c>
      <c r="Z120" s="31" t="s">
        <v>18</v>
      </c>
      <c r="AA120" s="32" t="s">
        <v>18</v>
      </c>
      <c r="AB120" s="30" t="s">
        <v>18</v>
      </c>
      <c r="AC120" s="31" t="s">
        <v>18</v>
      </c>
      <c r="AD120" s="32" t="s">
        <v>18</v>
      </c>
    </row>
    <row r="121" spans="1:30" x14ac:dyDescent="0.25">
      <c r="A121" s="28" t="s">
        <v>50</v>
      </c>
      <c r="B121" s="29">
        <v>136</v>
      </c>
      <c r="C121" s="29">
        <v>108</v>
      </c>
      <c r="D121" s="30">
        <v>105</v>
      </c>
      <c r="E121" s="31">
        <v>11</v>
      </c>
      <c r="F121" s="32">
        <v>10.5</v>
      </c>
      <c r="G121" s="30">
        <v>104</v>
      </c>
      <c r="H121" s="31">
        <v>2</v>
      </c>
      <c r="I121" s="32">
        <v>1.9</v>
      </c>
      <c r="J121" s="30">
        <v>105</v>
      </c>
      <c r="K121" s="31">
        <v>0</v>
      </c>
      <c r="L121" s="32">
        <v>0</v>
      </c>
      <c r="M121" s="30">
        <v>105</v>
      </c>
      <c r="N121" s="31">
        <v>9</v>
      </c>
      <c r="O121" s="32">
        <v>8.6</v>
      </c>
      <c r="P121" s="30">
        <v>16</v>
      </c>
      <c r="Q121" s="31">
        <v>1</v>
      </c>
      <c r="R121" s="32">
        <v>6.2</v>
      </c>
      <c r="S121" s="30" t="s">
        <v>18</v>
      </c>
      <c r="T121" s="31" t="s">
        <v>18</v>
      </c>
      <c r="U121" s="32" t="s">
        <v>18</v>
      </c>
      <c r="V121" s="30" t="s">
        <v>18</v>
      </c>
      <c r="W121" s="31" t="s">
        <v>18</v>
      </c>
      <c r="X121" s="32" t="s">
        <v>18</v>
      </c>
      <c r="Y121" s="30">
        <v>2</v>
      </c>
      <c r="Z121" s="31">
        <v>0</v>
      </c>
      <c r="AA121" s="32">
        <v>0</v>
      </c>
      <c r="AB121" s="30">
        <v>2</v>
      </c>
      <c r="AC121" s="31">
        <v>1</v>
      </c>
      <c r="AD121" s="32">
        <v>50</v>
      </c>
    </row>
    <row r="122" spans="1:30" x14ac:dyDescent="0.25">
      <c r="A122" s="28" t="s">
        <v>22</v>
      </c>
      <c r="B122" s="29">
        <v>79</v>
      </c>
      <c r="C122" s="29">
        <v>0</v>
      </c>
      <c r="D122" s="30" t="s">
        <v>18</v>
      </c>
      <c r="E122" s="31" t="s">
        <v>18</v>
      </c>
      <c r="F122" s="32" t="s">
        <v>18</v>
      </c>
      <c r="G122" s="30" t="s">
        <v>18</v>
      </c>
      <c r="H122" s="31" t="s">
        <v>18</v>
      </c>
      <c r="I122" s="32" t="s">
        <v>18</v>
      </c>
      <c r="J122" s="30" t="s">
        <v>18</v>
      </c>
      <c r="K122" s="31" t="s">
        <v>18</v>
      </c>
      <c r="L122" s="32" t="s">
        <v>18</v>
      </c>
      <c r="M122" s="30" t="s">
        <v>18</v>
      </c>
      <c r="N122" s="31" t="s">
        <v>18</v>
      </c>
      <c r="O122" s="32" t="s">
        <v>18</v>
      </c>
      <c r="P122" s="30" t="s">
        <v>18</v>
      </c>
      <c r="Q122" s="31" t="s">
        <v>18</v>
      </c>
      <c r="R122" s="32" t="s">
        <v>18</v>
      </c>
      <c r="S122" s="30" t="s">
        <v>18</v>
      </c>
      <c r="T122" s="31" t="s">
        <v>18</v>
      </c>
      <c r="U122" s="32" t="s">
        <v>18</v>
      </c>
      <c r="V122" s="30" t="s">
        <v>18</v>
      </c>
      <c r="W122" s="31" t="s">
        <v>18</v>
      </c>
      <c r="X122" s="32" t="s">
        <v>18</v>
      </c>
      <c r="Y122" s="30" t="s">
        <v>18</v>
      </c>
      <c r="Z122" s="31" t="s">
        <v>18</v>
      </c>
      <c r="AA122" s="32" t="s">
        <v>18</v>
      </c>
      <c r="AB122" s="30" t="s">
        <v>18</v>
      </c>
      <c r="AC122" s="31" t="s">
        <v>18</v>
      </c>
      <c r="AD122" s="32" t="s">
        <v>18</v>
      </c>
    </row>
    <row r="123" spans="1:30" x14ac:dyDescent="0.25">
      <c r="A123" s="28" t="s">
        <v>51</v>
      </c>
      <c r="B123" s="29">
        <v>19</v>
      </c>
      <c r="C123" s="29">
        <v>18</v>
      </c>
      <c r="D123" s="30">
        <v>17</v>
      </c>
      <c r="E123" s="31">
        <v>0</v>
      </c>
      <c r="F123" s="32">
        <v>0</v>
      </c>
      <c r="G123" s="30">
        <v>18</v>
      </c>
      <c r="H123" s="31">
        <v>0</v>
      </c>
      <c r="I123" s="32">
        <v>0</v>
      </c>
      <c r="J123" s="30">
        <v>17</v>
      </c>
      <c r="K123" s="31">
        <v>0</v>
      </c>
      <c r="L123" s="32">
        <v>0</v>
      </c>
      <c r="M123" s="30">
        <v>17</v>
      </c>
      <c r="N123" s="31">
        <v>0</v>
      </c>
      <c r="O123" s="32">
        <v>0</v>
      </c>
      <c r="P123" s="30" t="s">
        <v>18</v>
      </c>
      <c r="Q123" s="31" t="s">
        <v>18</v>
      </c>
      <c r="R123" s="32" t="s">
        <v>18</v>
      </c>
      <c r="S123" s="30" t="s">
        <v>18</v>
      </c>
      <c r="T123" s="31" t="s">
        <v>18</v>
      </c>
      <c r="U123" s="32" t="s">
        <v>18</v>
      </c>
      <c r="V123" s="30" t="s">
        <v>18</v>
      </c>
      <c r="W123" s="31" t="s">
        <v>18</v>
      </c>
      <c r="X123" s="32" t="s">
        <v>18</v>
      </c>
      <c r="Y123" s="30" t="s">
        <v>18</v>
      </c>
      <c r="Z123" s="31" t="s">
        <v>18</v>
      </c>
      <c r="AA123" s="32" t="s">
        <v>18</v>
      </c>
      <c r="AB123" s="30" t="s">
        <v>18</v>
      </c>
      <c r="AC123" s="31" t="s">
        <v>18</v>
      </c>
      <c r="AD123" s="32" t="s">
        <v>18</v>
      </c>
    </row>
    <row r="124" spans="1:30" x14ac:dyDescent="0.25">
      <c r="A124" s="28" t="s">
        <v>52</v>
      </c>
      <c r="B124" s="29">
        <v>382</v>
      </c>
      <c r="C124" s="29">
        <v>271</v>
      </c>
      <c r="D124" s="30">
        <v>270</v>
      </c>
      <c r="E124" s="31">
        <v>23</v>
      </c>
      <c r="F124" s="32">
        <v>8.5</v>
      </c>
      <c r="G124" s="30">
        <v>270</v>
      </c>
      <c r="H124" s="31">
        <v>6</v>
      </c>
      <c r="I124" s="32">
        <v>2.2000000000000002</v>
      </c>
      <c r="J124" s="30">
        <v>269</v>
      </c>
      <c r="K124" s="31">
        <v>4</v>
      </c>
      <c r="L124" s="32">
        <v>1.5</v>
      </c>
      <c r="M124" s="30">
        <v>266</v>
      </c>
      <c r="N124" s="31">
        <v>14</v>
      </c>
      <c r="O124" s="32">
        <v>5.3</v>
      </c>
      <c r="P124" s="30">
        <v>8</v>
      </c>
      <c r="Q124" s="31">
        <v>2</v>
      </c>
      <c r="R124" s="32">
        <v>25</v>
      </c>
      <c r="S124" s="30">
        <v>7</v>
      </c>
      <c r="T124" s="31">
        <v>0</v>
      </c>
      <c r="U124" s="32">
        <v>0</v>
      </c>
      <c r="V124" s="30">
        <v>8</v>
      </c>
      <c r="W124" s="31">
        <v>1</v>
      </c>
      <c r="X124" s="32">
        <v>12.5</v>
      </c>
      <c r="Y124" s="30">
        <v>34</v>
      </c>
      <c r="Z124" s="31">
        <v>1</v>
      </c>
      <c r="AA124" s="32">
        <v>2.9</v>
      </c>
      <c r="AB124" s="30">
        <v>35</v>
      </c>
      <c r="AC124" s="31">
        <v>11</v>
      </c>
      <c r="AD124" s="32">
        <v>31.4</v>
      </c>
    </row>
    <row r="125" spans="1:30" ht="15.75" thickBot="1" x14ac:dyDescent="0.3">
      <c r="A125" s="33" t="s">
        <v>53</v>
      </c>
      <c r="B125" s="34">
        <v>100</v>
      </c>
      <c r="C125" s="34">
        <v>67</v>
      </c>
      <c r="D125" s="35">
        <v>65</v>
      </c>
      <c r="E125" s="36">
        <v>6</v>
      </c>
      <c r="F125" s="37">
        <v>9.1999999999999993</v>
      </c>
      <c r="G125" s="35">
        <v>67</v>
      </c>
      <c r="H125" s="36">
        <v>2</v>
      </c>
      <c r="I125" s="37">
        <v>3</v>
      </c>
      <c r="J125" s="35">
        <v>67</v>
      </c>
      <c r="K125" s="36">
        <v>0</v>
      </c>
      <c r="L125" s="37">
        <v>0</v>
      </c>
      <c r="M125" s="35">
        <v>65</v>
      </c>
      <c r="N125" s="36">
        <v>1</v>
      </c>
      <c r="O125" s="37">
        <v>1.5</v>
      </c>
      <c r="P125" s="35">
        <v>8</v>
      </c>
      <c r="Q125" s="36">
        <v>0</v>
      </c>
      <c r="R125" s="37">
        <v>0</v>
      </c>
      <c r="S125" s="35">
        <v>3</v>
      </c>
      <c r="T125" s="36">
        <v>0</v>
      </c>
      <c r="U125" s="37">
        <v>0</v>
      </c>
      <c r="V125" s="35">
        <v>2</v>
      </c>
      <c r="W125" s="36">
        <v>0</v>
      </c>
      <c r="X125" s="37">
        <v>0</v>
      </c>
      <c r="Y125" s="35">
        <v>2</v>
      </c>
      <c r="Z125" s="36">
        <v>0</v>
      </c>
      <c r="AA125" s="37">
        <v>0</v>
      </c>
      <c r="AB125" s="35" t="s">
        <v>18</v>
      </c>
      <c r="AC125" s="36" t="s">
        <v>18</v>
      </c>
      <c r="AD125" s="37" t="s">
        <v>18</v>
      </c>
    </row>
    <row r="126" spans="1:30" ht="15.75" thickBot="1" x14ac:dyDescent="0.3">
      <c r="A126" s="38" t="s">
        <v>54</v>
      </c>
      <c r="B126" s="39">
        <v>1314</v>
      </c>
      <c r="C126" s="39">
        <v>867</v>
      </c>
      <c r="D126" s="40">
        <v>856</v>
      </c>
      <c r="E126" s="40">
        <v>81</v>
      </c>
      <c r="F126" s="40">
        <v>9.5</v>
      </c>
      <c r="G126" s="40">
        <v>860</v>
      </c>
      <c r="H126" s="40">
        <v>21</v>
      </c>
      <c r="I126" s="40">
        <v>2.4</v>
      </c>
      <c r="J126" s="40">
        <v>853</v>
      </c>
      <c r="K126" s="40">
        <v>11</v>
      </c>
      <c r="L126" s="40">
        <v>1.3</v>
      </c>
      <c r="M126" s="40">
        <v>849</v>
      </c>
      <c r="N126" s="40">
        <v>37</v>
      </c>
      <c r="O126" s="40">
        <v>4.4000000000000004</v>
      </c>
      <c r="P126" s="40">
        <v>59</v>
      </c>
      <c r="Q126" s="40">
        <v>5</v>
      </c>
      <c r="R126" s="40">
        <v>8.5</v>
      </c>
      <c r="S126" s="40">
        <v>10</v>
      </c>
      <c r="T126" s="40">
        <v>0</v>
      </c>
      <c r="U126" s="40">
        <v>0</v>
      </c>
      <c r="V126" s="40">
        <v>26</v>
      </c>
      <c r="W126" s="40">
        <v>1</v>
      </c>
      <c r="X126" s="40">
        <v>3.8</v>
      </c>
      <c r="Y126" s="40">
        <v>54</v>
      </c>
      <c r="Z126" s="40">
        <v>1</v>
      </c>
      <c r="AA126" s="40">
        <v>1.9</v>
      </c>
      <c r="AB126" s="40">
        <v>49</v>
      </c>
      <c r="AC126" s="40">
        <v>13</v>
      </c>
      <c r="AD126" s="40">
        <v>26.5</v>
      </c>
    </row>
    <row r="127" spans="1:30" ht="15.75" thickBot="1" x14ac:dyDescent="0.3"/>
    <row r="128" spans="1:30" ht="27" thickBot="1" x14ac:dyDescent="0.45">
      <c r="A128" s="92" t="s">
        <v>63</v>
      </c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  <c r="AC128" s="93"/>
      <c r="AD128" s="94"/>
    </row>
    <row r="129" spans="1:30" ht="21.75" thickBot="1" x14ac:dyDescent="0.4">
      <c r="A129" s="95" t="s">
        <v>34</v>
      </c>
      <c r="B129" s="98" t="s">
        <v>35</v>
      </c>
      <c r="C129" s="101" t="s">
        <v>36</v>
      </c>
      <c r="D129" s="104" t="s">
        <v>37</v>
      </c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 t="s">
        <v>38</v>
      </c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5"/>
      <c r="AD129" s="106"/>
    </row>
    <row r="130" spans="1:30" ht="15.75" thickBot="1" x14ac:dyDescent="0.3">
      <c r="A130" s="96"/>
      <c r="B130" s="99"/>
      <c r="C130" s="102"/>
      <c r="D130" s="107" t="s">
        <v>39</v>
      </c>
      <c r="E130" s="90"/>
      <c r="F130" s="90"/>
      <c r="G130" s="90" t="s">
        <v>40</v>
      </c>
      <c r="H130" s="90"/>
      <c r="I130" s="90"/>
      <c r="J130" s="90" t="s">
        <v>41</v>
      </c>
      <c r="K130" s="90"/>
      <c r="L130" s="90"/>
      <c r="M130" s="90" t="s">
        <v>42</v>
      </c>
      <c r="N130" s="90"/>
      <c r="O130" s="90"/>
      <c r="P130" s="90" t="s">
        <v>43</v>
      </c>
      <c r="Q130" s="90"/>
      <c r="R130" s="90"/>
      <c r="S130" s="90" t="s">
        <v>44</v>
      </c>
      <c r="T130" s="90"/>
      <c r="U130" s="90"/>
      <c r="V130" s="90" t="s">
        <v>45</v>
      </c>
      <c r="W130" s="90"/>
      <c r="X130" s="90"/>
      <c r="Y130" s="90" t="s">
        <v>46</v>
      </c>
      <c r="Z130" s="90"/>
      <c r="AA130" s="91"/>
      <c r="AB130" s="90" t="s">
        <v>47</v>
      </c>
      <c r="AC130" s="90"/>
      <c r="AD130" s="91"/>
    </row>
    <row r="131" spans="1:30" ht="50.25" x14ac:dyDescent="0.25">
      <c r="A131" s="97"/>
      <c r="B131" s="100"/>
      <c r="C131" s="103"/>
      <c r="D131" s="24" t="s">
        <v>48</v>
      </c>
      <c r="E131" s="25" t="s">
        <v>49</v>
      </c>
      <c r="F131" s="26" t="s">
        <v>20</v>
      </c>
      <c r="G131" s="24" t="s">
        <v>48</v>
      </c>
      <c r="H131" s="25" t="s">
        <v>49</v>
      </c>
      <c r="I131" s="26" t="s">
        <v>20</v>
      </c>
      <c r="J131" s="24" t="s">
        <v>48</v>
      </c>
      <c r="K131" s="25" t="s">
        <v>49</v>
      </c>
      <c r="L131" s="26" t="s">
        <v>20</v>
      </c>
      <c r="M131" s="24" t="s">
        <v>48</v>
      </c>
      <c r="N131" s="25" t="s">
        <v>49</v>
      </c>
      <c r="O131" s="26" t="s">
        <v>20</v>
      </c>
      <c r="P131" s="24" t="s">
        <v>48</v>
      </c>
      <c r="Q131" s="25" t="s">
        <v>49</v>
      </c>
      <c r="R131" s="26" t="s">
        <v>20</v>
      </c>
      <c r="S131" s="24" t="s">
        <v>48</v>
      </c>
      <c r="T131" s="25" t="s">
        <v>49</v>
      </c>
      <c r="U131" s="26" t="s">
        <v>20</v>
      </c>
      <c r="V131" s="24" t="s">
        <v>48</v>
      </c>
      <c r="W131" s="25" t="s">
        <v>49</v>
      </c>
      <c r="X131" s="26" t="s">
        <v>20</v>
      </c>
      <c r="Y131" s="24" t="s">
        <v>48</v>
      </c>
      <c r="Z131" s="25" t="s">
        <v>49</v>
      </c>
      <c r="AA131" s="26" t="s">
        <v>20</v>
      </c>
      <c r="AB131" s="24" t="s">
        <v>48</v>
      </c>
      <c r="AC131" s="25" t="s">
        <v>49</v>
      </c>
      <c r="AD131" s="26" t="s">
        <v>20</v>
      </c>
    </row>
    <row r="132" spans="1:30" x14ac:dyDescent="0.25">
      <c r="A132" s="28" t="s">
        <v>24</v>
      </c>
      <c r="B132" s="29">
        <v>29</v>
      </c>
      <c r="C132" s="29">
        <v>19</v>
      </c>
      <c r="D132" s="30">
        <v>19</v>
      </c>
      <c r="E132" s="31">
        <v>0</v>
      </c>
      <c r="F132" s="32">
        <v>0</v>
      </c>
      <c r="G132" s="30">
        <v>19</v>
      </c>
      <c r="H132" s="31">
        <v>0</v>
      </c>
      <c r="I132" s="32">
        <v>0</v>
      </c>
      <c r="J132" s="30">
        <v>19</v>
      </c>
      <c r="K132" s="31">
        <v>0</v>
      </c>
      <c r="L132" s="32">
        <v>0</v>
      </c>
      <c r="M132" s="30">
        <v>19</v>
      </c>
      <c r="N132" s="31">
        <v>0</v>
      </c>
      <c r="O132" s="32">
        <v>0</v>
      </c>
      <c r="P132" s="30" t="s">
        <v>18</v>
      </c>
      <c r="Q132" s="31" t="s">
        <v>18</v>
      </c>
      <c r="R132" s="32" t="s">
        <v>18</v>
      </c>
      <c r="S132" s="30" t="s">
        <v>18</v>
      </c>
      <c r="T132" s="31" t="s">
        <v>18</v>
      </c>
      <c r="U132" s="32" t="s">
        <v>18</v>
      </c>
      <c r="V132" s="30" t="s">
        <v>18</v>
      </c>
      <c r="W132" s="31" t="s">
        <v>18</v>
      </c>
      <c r="X132" s="32" t="s">
        <v>18</v>
      </c>
      <c r="Y132" s="30" t="s">
        <v>18</v>
      </c>
      <c r="Z132" s="31" t="s">
        <v>18</v>
      </c>
      <c r="AA132" s="32" t="s">
        <v>18</v>
      </c>
      <c r="AB132" s="30" t="s">
        <v>18</v>
      </c>
      <c r="AC132" s="31" t="s">
        <v>18</v>
      </c>
      <c r="AD132" s="32" t="s">
        <v>18</v>
      </c>
    </row>
    <row r="133" spans="1:30" x14ac:dyDescent="0.25">
      <c r="A133" s="28" t="s">
        <v>21</v>
      </c>
      <c r="B133" s="29">
        <v>519</v>
      </c>
      <c r="C133" s="29">
        <v>355</v>
      </c>
      <c r="D133" s="30">
        <v>350</v>
      </c>
      <c r="E133" s="31">
        <v>46</v>
      </c>
      <c r="F133" s="32">
        <v>13.1</v>
      </c>
      <c r="G133" s="30">
        <v>350</v>
      </c>
      <c r="H133" s="31">
        <v>12</v>
      </c>
      <c r="I133" s="32">
        <v>3.4</v>
      </c>
      <c r="J133" s="30">
        <v>349</v>
      </c>
      <c r="K133" s="31">
        <v>10</v>
      </c>
      <c r="L133" s="32">
        <v>2.9</v>
      </c>
      <c r="M133" s="30">
        <v>351</v>
      </c>
      <c r="N133" s="31">
        <v>9</v>
      </c>
      <c r="O133" s="32">
        <v>2.6</v>
      </c>
      <c r="P133" s="30">
        <v>3</v>
      </c>
      <c r="Q133" s="31">
        <v>0</v>
      </c>
      <c r="R133" s="32">
        <v>0</v>
      </c>
      <c r="S133" s="30" t="s">
        <v>18</v>
      </c>
      <c r="T133" s="31" t="s">
        <v>18</v>
      </c>
      <c r="U133" s="32" t="s">
        <v>18</v>
      </c>
      <c r="V133" s="30">
        <v>17</v>
      </c>
      <c r="W133" s="31">
        <v>0</v>
      </c>
      <c r="X133" s="32">
        <v>0</v>
      </c>
      <c r="Y133" s="30">
        <v>17</v>
      </c>
      <c r="Z133" s="31">
        <v>0</v>
      </c>
      <c r="AA133" s="32">
        <v>0</v>
      </c>
      <c r="AB133" s="30">
        <v>17</v>
      </c>
      <c r="AC133" s="31">
        <v>8</v>
      </c>
      <c r="AD133" s="32">
        <v>47.1</v>
      </c>
    </row>
    <row r="134" spans="1:30" x14ac:dyDescent="0.25">
      <c r="A134" s="28" t="s">
        <v>23</v>
      </c>
      <c r="B134" s="29">
        <v>30</v>
      </c>
      <c r="C134" s="29">
        <v>23</v>
      </c>
      <c r="D134" s="30">
        <v>22</v>
      </c>
      <c r="E134" s="31">
        <v>2</v>
      </c>
      <c r="F134" s="32">
        <v>9.1</v>
      </c>
      <c r="G134" s="30">
        <v>23</v>
      </c>
      <c r="H134" s="31">
        <v>1</v>
      </c>
      <c r="I134" s="32">
        <v>4.3</v>
      </c>
      <c r="J134" s="30">
        <v>19</v>
      </c>
      <c r="K134" s="31">
        <v>0</v>
      </c>
      <c r="L134" s="32">
        <v>0</v>
      </c>
      <c r="M134" s="30">
        <v>20</v>
      </c>
      <c r="N134" s="31">
        <v>2</v>
      </c>
      <c r="O134" s="32">
        <v>10</v>
      </c>
      <c r="P134" s="30" t="s">
        <v>18</v>
      </c>
      <c r="Q134" s="31" t="s">
        <v>18</v>
      </c>
      <c r="R134" s="32" t="s">
        <v>18</v>
      </c>
      <c r="S134" s="30" t="s">
        <v>18</v>
      </c>
      <c r="T134" s="31" t="s">
        <v>18</v>
      </c>
      <c r="U134" s="32" t="s">
        <v>18</v>
      </c>
      <c r="V134" s="30" t="s">
        <v>18</v>
      </c>
      <c r="W134" s="31" t="s">
        <v>18</v>
      </c>
      <c r="X134" s="32" t="s">
        <v>18</v>
      </c>
      <c r="Y134" s="30">
        <v>7</v>
      </c>
      <c r="Z134" s="31">
        <v>0</v>
      </c>
      <c r="AA134" s="32">
        <v>0</v>
      </c>
      <c r="AB134" s="30">
        <v>1</v>
      </c>
      <c r="AC134" s="31">
        <v>0</v>
      </c>
      <c r="AD134" s="32">
        <v>0</v>
      </c>
    </row>
    <row r="135" spans="1:30" x14ac:dyDescent="0.25">
      <c r="A135" s="28" t="s">
        <v>50</v>
      </c>
      <c r="B135" s="29">
        <v>187</v>
      </c>
      <c r="C135" s="29">
        <v>150</v>
      </c>
      <c r="D135" s="30">
        <v>149</v>
      </c>
      <c r="E135" s="31">
        <v>12</v>
      </c>
      <c r="F135" s="32">
        <v>8.1</v>
      </c>
      <c r="G135" s="30">
        <v>149</v>
      </c>
      <c r="H135" s="31">
        <v>3</v>
      </c>
      <c r="I135" s="32">
        <v>2</v>
      </c>
      <c r="J135" s="30">
        <v>150</v>
      </c>
      <c r="K135" s="31">
        <v>2</v>
      </c>
      <c r="L135" s="32">
        <v>1.3</v>
      </c>
      <c r="M135" s="30">
        <v>145</v>
      </c>
      <c r="N135" s="31">
        <v>15</v>
      </c>
      <c r="O135" s="32">
        <v>10.3</v>
      </c>
      <c r="P135" s="30">
        <v>21</v>
      </c>
      <c r="Q135" s="31">
        <v>0</v>
      </c>
      <c r="R135" s="32">
        <v>0</v>
      </c>
      <c r="S135" s="30" t="s">
        <v>18</v>
      </c>
      <c r="T135" s="31" t="s">
        <v>18</v>
      </c>
      <c r="U135" s="32" t="s">
        <v>18</v>
      </c>
      <c r="V135" s="30" t="s">
        <v>18</v>
      </c>
      <c r="W135" s="31" t="s">
        <v>18</v>
      </c>
      <c r="X135" s="32" t="s">
        <v>18</v>
      </c>
      <c r="Y135" s="30">
        <v>3</v>
      </c>
      <c r="Z135" s="31">
        <v>0</v>
      </c>
      <c r="AA135" s="32">
        <v>0</v>
      </c>
      <c r="AB135" s="30">
        <v>4</v>
      </c>
      <c r="AC135" s="31">
        <v>1</v>
      </c>
      <c r="AD135" s="32">
        <v>25</v>
      </c>
    </row>
    <row r="136" spans="1:30" x14ac:dyDescent="0.25">
      <c r="A136" s="28" t="s">
        <v>22</v>
      </c>
      <c r="B136" s="29">
        <v>94</v>
      </c>
      <c r="C136" s="29">
        <v>0</v>
      </c>
      <c r="D136" s="30" t="s">
        <v>18</v>
      </c>
      <c r="E136" s="31" t="s">
        <v>18</v>
      </c>
      <c r="F136" s="32" t="s">
        <v>18</v>
      </c>
      <c r="G136" s="30" t="s">
        <v>18</v>
      </c>
      <c r="H136" s="31" t="s">
        <v>18</v>
      </c>
      <c r="I136" s="32" t="s">
        <v>18</v>
      </c>
      <c r="J136" s="30" t="s">
        <v>18</v>
      </c>
      <c r="K136" s="31" t="s">
        <v>18</v>
      </c>
      <c r="L136" s="32" t="s">
        <v>18</v>
      </c>
      <c r="M136" s="30" t="s">
        <v>18</v>
      </c>
      <c r="N136" s="31" t="s">
        <v>18</v>
      </c>
      <c r="O136" s="32" t="s">
        <v>18</v>
      </c>
      <c r="P136" s="30" t="s">
        <v>18</v>
      </c>
      <c r="Q136" s="31" t="s">
        <v>18</v>
      </c>
      <c r="R136" s="32" t="s">
        <v>18</v>
      </c>
      <c r="S136" s="30" t="s">
        <v>18</v>
      </c>
      <c r="T136" s="31" t="s">
        <v>18</v>
      </c>
      <c r="U136" s="32" t="s">
        <v>18</v>
      </c>
      <c r="V136" s="30" t="s">
        <v>18</v>
      </c>
      <c r="W136" s="31" t="s">
        <v>18</v>
      </c>
      <c r="X136" s="32" t="s">
        <v>18</v>
      </c>
      <c r="Y136" s="30" t="s">
        <v>18</v>
      </c>
      <c r="Z136" s="31" t="s">
        <v>18</v>
      </c>
      <c r="AA136" s="32" t="s">
        <v>18</v>
      </c>
      <c r="AB136" s="30" t="s">
        <v>18</v>
      </c>
      <c r="AC136" s="31" t="s">
        <v>18</v>
      </c>
      <c r="AD136" s="32" t="s">
        <v>18</v>
      </c>
    </row>
    <row r="137" spans="1:30" x14ac:dyDescent="0.25">
      <c r="A137" s="28" t="s">
        <v>51</v>
      </c>
      <c r="B137" s="29">
        <v>14</v>
      </c>
      <c r="C137" s="29">
        <v>11</v>
      </c>
      <c r="D137" s="30">
        <v>11</v>
      </c>
      <c r="E137" s="31">
        <v>0</v>
      </c>
      <c r="F137" s="32">
        <v>0</v>
      </c>
      <c r="G137" s="30">
        <v>11</v>
      </c>
      <c r="H137" s="31">
        <v>0</v>
      </c>
      <c r="I137" s="32">
        <v>0</v>
      </c>
      <c r="J137" s="30">
        <v>11</v>
      </c>
      <c r="K137" s="31">
        <v>0</v>
      </c>
      <c r="L137" s="32">
        <v>0</v>
      </c>
      <c r="M137" s="30">
        <v>11</v>
      </c>
      <c r="N137" s="31">
        <v>0</v>
      </c>
      <c r="O137" s="32">
        <v>0</v>
      </c>
      <c r="P137" s="30" t="s">
        <v>18</v>
      </c>
      <c r="Q137" s="31" t="s">
        <v>18</v>
      </c>
      <c r="R137" s="32" t="s">
        <v>18</v>
      </c>
      <c r="S137" s="30" t="s">
        <v>18</v>
      </c>
      <c r="T137" s="31" t="s">
        <v>18</v>
      </c>
      <c r="U137" s="32" t="s">
        <v>18</v>
      </c>
      <c r="V137" s="30" t="s">
        <v>18</v>
      </c>
      <c r="W137" s="31" t="s">
        <v>18</v>
      </c>
      <c r="X137" s="32" t="s">
        <v>18</v>
      </c>
      <c r="Y137" s="30" t="s">
        <v>18</v>
      </c>
      <c r="Z137" s="31" t="s">
        <v>18</v>
      </c>
      <c r="AA137" s="32" t="s">
        <v>18</v>
      </c>
      <c r="AB137" s="30" t="s">
        <v>18</v>
      </c>
      <c r="AC137" s="31" t="s">
        <v>18</v>
      </c>
      <c r="AD137" s="32" t="s">
        <v>18</v>
      </c>
    </row>
    <row r="138" spans="1:30" x14ac:dyDescent="0.25">
      <c r="A138" s="28" t="s">
        <v>52</v>
      </c>
      <c r="B138" s="29">
        <v>396</v>
      </c>
      <c r="C138" s="29">
        <v>278</v>
      </c>
      <c r="D138" s="30">
        <v>278</v>
      </c>
      <c r="E138" s="31">
        <v>26</v>
      </c>
      <c r="F138" s="32">
        <v>9.4</v>
      </c>
      <c r="G138" s="30">
        <v>277</v>
      </c>
      <c r="H138" s="31">
        <v>7</v>
      </c>
      <c r="I138" s="32">
        <v>2.5</v>
      </c>
      <c r="J138" s="30">
        <v>276</v>
      </c>
      <c r="K138" s="31">
        <v>4</v>
      </c>
      <c r="L138" s="32">
        <v>1.4</v>
      </c>
      <c r="M138" s="30">
        <v>273</v>
      </c>
      <c r="N138" s="31">
        <v>27</v>
      </c>
      <c r="O138" s="32">
        <v>9.9</v>
      </c>
      <c r="P138" s="30" t="s">
        <v>18</v>
      </c>
      <c r="Q138" s="31" t="s">
        <v>18</v>
      </c>
      <c r="R138" s="32" t="s">
        <v>18</v>
      </c>
      <c r="S138" s="30">
        <v>6</v>
      </c>
      <c r="T138" s="31">
        <v>0</v>
      </c>
      <c r="U138" s="32">
        <v>0</v>
      </c>
      <c r="V138" s="30">
        <v>7</v>
      </c>
      <c r="W138" s="31">
        <v>2</v>
      </c>
      <c r="X138" s="32">
        <v>28.6</v>
      </c>
      <c r="Y138" s="30">
        <v>35</v>
      </c>
      <c r="Z138" s="31">
        <v>3</v>
      </c>
      <c r="AA138" s="32">
        <v>8.6</v>
      </c>
      <c r="AB138" s="30">
        <v>37</v>
      </c>
      <c r="AC138" s="31">
        <v>16</v>
      </c>
      <c r="AD138" s="32">
        <v>43.2</v>
      </c>
    </row>
    <row r="139" spans="1:30" ht="15.75" thickBot="1" x14ac:dyDescent="0.3">
      <c r="A139" s="33" t="s">
        <v>53</v>
      </c>
      <c r="B139" s="34">
        <v>161</v>
      </c>
      <c r="C139" s="34">
        <v>126</v>
      </c>
      <c r="D139" s="35">
        <v>123</v>
      </c>
      <c r="E139" s="36">
        <v>9</v>
      </c>
      <c r="F139" s="37">
        <v>7.3</v>
      </c>
      <c r="G139" s="35">
        <v>126</v>
      </c>
      <c r="H139" s="36">
        <v>3</v>
      </c>
      <c r="I139" s="37">
        <v>2.4</v>
      </c>
      <c r="J139" s="35">
        <v>124</v>
      </c>
      <c r="K139" s="36">
        <v>1</v>
      </c>
      <c r="L139" s="37">
        <v>0.8</v>
      </c>
      <c r="M139" s="35">
        <v>124</v>
      </c>
      <c r="N139" s="36">
        <v>1</v>
      </c>
      <c r="O139" s="37">
        <v>0.8</v>
      </c>
      <c r="P139" s="35">
        <v>9</v>
      </c>
      <c r="Q139" s="36">
        <v>0</v>
      </c>
      <c r="R139" s="37">
        <v>0</v>
      </c>
      <c r="S139" s="35">
        <v>2</v>
      </c>
      <c r="T139" s="36">
        <v>0</v>
      </c>
      <c r="U139" s="37">
        <v>0</v>
      </c>
      <c r="V139" s="35" t="s">
        <v>18</v>
      </c>
      <c r="W139" s="36" t="s">
        <v>18</v>
      </c>
      <c r="X139" s="37" t="s">
        <v>18</v>
      </c>
      <c r="Y139" s="35">
        <v>2</v>
      </c>
      <c r="Z139" s="36">
        <v>0</v>
      </c>
      <c r="AA139" s="37">
        <v>0</v>
      </c>
      <c r="AB139" s="35" t="s">
        <v>18</v>
      </c>
      <c r="AC139" s="36" t="s">
        <v>18</v>
      </c>
      <c r="AD139" s="37" t="s">
        <v>18</v>
      </c>
    </row>
    <row r="140" spans="1:30" ht="15.75" thickBot="1" x14ac:dyDescent="0.3">
      <c r="A140" s="38" t="s">
        <v>54</v>
      </c>
      <c r="B140" s="39">
        <v>1430</v>
      </c>
      <c r="C140" s="39">
        <v>962</v>
      </c>
      <c r="D140" s="40">
        <v>952</v>
      </c>
      <c r="E140" s="40">
        <v>95</v>
      </c>
      <c r="F140" s="40">
        <v>10</v>
      </c>
      <c r="G140" s="40">
        <v>955</v>
      </c>
      <c r="H140" s="40">
        <v>26</v>
      </c>
      <c r="I140" s="40">
        <v>2.7</v>
      </c>
      <c r="J140" s="40">
        <v>948</v>
      </c>
      <c r="K140" s="40">
        <v>17</v>
      </c>
      <c r="L140" s="40">
        <v>1.8</v>
      </c>
      <c r="M140" s="40">
        <v>943</v>
      </c>
      <c r="N140" s="40">
        <v>54</v>
      </c>
      <c r="O140" s="40">
        <v>5.7</v>
      </c>
      <c r="P140" s="40">
        <v>33</v>
      </c>
      <c r="Q140" s="40">
        <v>0</v>
      </c>
      <c r="R140" s="40">
        <v>0</v>
      </c>
      <c r="S140" s="40">
        <v>8</v>
      </c>
      <c r="T140" s="40">
        <v>0</v>
      </c>
      <c r="U140" s="40">
        <v>0</v>
      </c>
      <c r="V140" s="40">
        <v>24</v>
      </c>
      <c r="W140" s="40">
        <v>2</v>
      </c>
      <c r="X140" s="40">
        <v>8.3000000000000007</v>
      </c>
      <c r="Y140" s="40">
        <v>64</v>
      </c>
      <c r="Z140" s="40">
        <v>3</v>
      </c>
      <c r="AA140" s="40">
        <v>4.7</v>
      </c>
      <c r="AB140" s="40">
        <v>59</v>
      </c>
      <c r="AC140" s="40">
        <v>25</v>
      </c>
      <c r="AD140" s="40">
        <v>42.4</v>
      </c>
    </row>
    <row r="141" spans="1:30" ht="15.75" thickBot="1" x14ac:dyDescent="0.3"/>
    <row r="142" spans="1:30" ht="27" thickBot="1" x14ac:dyDescent="0.45">
      <c r="A142" s="92" t="s">
        <v>64</v>
      </c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  <c r="AC142" s="93"/>
      <c r="AD142" s="94"/>
    </row>
    <row r="143" spans="1:30" ht="21.75" thickBot="1" x14ac:dyDescent="0.4">
      <c r="A143" s="95" t="s">
        <v>34</v>
      </c>
      <c r="B143" s="98" t="s">
        <v>35</v>
      </c>
      <c r="C143" s="101" t="s">
        <v>36</v>
      </c>
      <c r="D143" s="104" t="s">
        <v>37</v>
      </c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 t="s">
        <v>38</v>
      </c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5"/>
      <c r="AD143" s="106"/>
    </row>
    <row r="144" spans="1:30" ht="15.75" thickBot="1" x14ac:dyDescent="0.3">
      <c r="A144" s="96"/>
      <c r="B144" s="99"/>
      <c r="C144" s="102"/>
      <c r="D144" s="107" t="s">
        <v>39</v>
      </c>
      <c r="E144" s="90"/>
      <c r="F144" s="90"/>
      <c r="G144" s="90" t="s">
        <v>40</v>
      </c>
      <c r="H144" s="90"/>
      <c r="I144" s="90"/>
      <c r="J144" s="90" t="s">
        <v>41</v>
      </c>
      <c r="K144" s="90"/>
      <c r="L144" s="90"/>
      <c r="M144" s="90" t="s">
        <v>42</v>
      </c>
      <c r="N144" s="90"/>
      <c r="O144" s="90"/>
      <c r="P144" s="90" t="s">
        <v>43</v>
      </c>
      <c r="Q144" s="90"/>
      <c r="R144" s="90"/>
      <c r="S144" s="90" t="s">
        <v>44</v>
      </c>
      <c r="T144" s="90"/>
      <c r="U144" s="90"/>
      <c r="V144" s="90" t="s">
        <v>45</v>
      </c>
      <c r="W144" s="90"/>
      <c r="X144" s="90"/>
      <c r="Y144" s="90" t="s">
        <v>46</v>
      </c>
      <c r="Z144" s="90"/>
      <c r="AA144" s="91"/>
      <c r="AB144" s="90" t="s">
        <v>47</v>
      </c>
      <c r="AC144" s="90"/>
      <c r="AD144" s="91"/>
    </row>
    <row r="145" spans="1:30" ht="50.25" x14ac:dyDescent="0.25">
      <c r="A145" s="97"/>
      <c r="B145" s="100"/>
      <c r="C145" s="103"/>
      <c r="D145" s="24" t="s">
        <v>48</v>
      </c>
      <c r="E145" s="25" t="s">
        <v>49</v>
      </c>
      <c r="F145" s="26" t="s">
        <v>20</v>
      </c>
      <c r="G145" s="24" t="s">
        <v>48</v>
      </c>
      <c r="H145" s="25" t="s">
        <v>49</v>
      </c>
      <c r="I145" s="26" t="s">
        <v>20</v>
      </c>
      <c r="J145" s="24" t="s">
        <v>48</v>
      </c>
      <c r="K145" s="25" t="s">
        <v>49</v>
      </c>
      <c r="L145" s="26" t="s">
        <v>20</v>
      </c>
      <c r="M145" s="24" t="s">
        <v>48</v>
      </c>
      <c r="N145" s="25" t="s">
        <v>49</v>
      </c>
      <c r="O145" s="26" t="s">
        <v>20</v>
      </c>
      <c r="P145" s="24" t="s">
        <v>48</v>
      </c>
      <c r="Q145" s="25" t="s">
        <v>49</v>
      </c>
      <c r="R145" s="26" t="s">
        <v>20</v>
      </c>
      <c r="S145" s="24" t="s">
        <v>48</v>
      </c>
      <c r="T145" s="25" t="s">
        <v>49</v>
      </c>
      <c r="U145" s="26" t="s">
        <v>20</v>
      </c>
      <c r="V145" s="24" t="s">
        <v>48</v>
      </c>
      <c r="W145" s="25" t="s">
        <v>49</v>
      </c>
      <c r="X145" s="26" t="s">
        <v>20</v>
      </c>
      <c r="Y145" s="24" t="s">
        <v>48</v>
      </c>
      <c r="Z145" s="25" t="s">
        <v>49</v>
      </c>
      <c r="AA145" s="26" t="s">
        <v>20</v>
      </c>
      <c r="AB145" s="24" t="s">
        <v>48</v>
      </c>
      <c r="AC145" s="25" t="s">
        <v>49</v>
      </c>
      <c r="AD145" s="26" t="s">
        <v>20</v>
      </c>
    </row>
    <row r="146" spans="1:30" x14ac:dyDescent="0.25">
      <c r="A146" s="28" t="s">
        <v>24</v>
      </c>
      <c r="B146" s="29">
        <v>34</v>
      </c>
      <c r="C146" s="29">
        <v>21</v>
      </c>
      <c r="D146" s="30">
        <v>18</v>
      </c>
      <c r="E146" s="31">
        <v>3</v>
      </c>
      <c r="F146" s="32">
        <v>16.7</v>
      </c>
      <c r="G146" s="30">
        <v>21</v>
      </c>
      <c r="H146" s="31">
        <v>2</v>
      </c>
      <c r="I146" s="32">
        <v>9.5</v>
      </c>
      <c r="J146" s="30">
        <v>18</v>
      </c>
      <c r="K146" s="31">
        <v>2</v>
      </c>
      <c r="L146" s="32">
        <v>11.1</v>
      </c>
      <c r="M146" s="30">
        <v>18</v>
      </c>
      <c r="N146" s="31">
        <v>1</v>
      </c>
      <c r="O146" s="32">
        <v>5.6</v>
      </c>
      <c r="P146" s="30" t="s">
        <v>18</v>
      </c>
      <c r="Q146" s="31" t="s">
        <v>18</v>
      </c>
      <c r="R146" s="32" t="s">
        <v>18</v>
      </c>
      <c r="S146" s="30" t="s">
        <v>18</v>
      </c>
      <c r="T146" s="31" t="s">
        <v>18</v>
      </c>
      <c r="U146" s="32" t="s">
        <v>18</v>
      </c>
      <c r="V146" s="30">
        <v>2</v>
      </c>
      <c r="W146" s="31">
        <v>0</v>
      </c>
      <c r="X146" s="32">
        <v>0</v>
      </c>
      <c r="Y146" s="30">
        <v>1</v>
      </c>
      <c r="Z146" s="31">
        <v>0</v>
      </c>
      <c r="AA146" s="32">
        <v>0</v>
      </c>
      <c r="AB146" s="30" t="s">
        <v>18</v>
      </c>
      <c r="AC146" s="31" t="s">
        <v>18</v>
      </c>
      <c r="AD146" s="32" t="s">
        <v>18</v>
      </c>
    </row>
    <row r="147" spans="1:30" x14ac:dyDescent="0.25">
      <c r="A147" s="28" t="s">
        <v>21</v>
      </c>
      <c r="B147" s="29">
        <v>522</v>
      </c>
      <c r="C147" s="29">
        <v>343</v>
      </c>
      <c r="D147" s="30">
        <v>342</v>
      </c>
      <c r="E147" s="31">
        <v>20</v>
      </c>
      <c r="F147" s="32">
        <v>5.8</v>
      </c>
      <c r="G147" s="30">
        <v>341</v>
      </c>
      <c r="H147" s="31">
        <v>7</v>
      </c>
      <c r="I147" s="32">
        <v>2.1</v>
      </c>
      <c r="J147" s="30">
        <v>340</v>
      </c>
      <c r="K147" s="31">
        <v>7</v>
      </c>
      <c r="L147" s="32">
        <v>2.1</v>
      </c>
      <c r="M147" s="30">
        <v>333</v>
      </c>
      <c r="N147" s="31">
        <v>2</v>
      </c>
      <c r="O147" s="32">
        <v>0.6</v>
      </c>
      <c r="P147" s="30">
        <v>2</v>
      </c>
      <c r="Q147" s="31">
        <v>0</v>
      </c>
      <c r="R147" s="32">
        <v>0</v>
      </c>
      <c r="S147" s="30" t="s">
        <v>18</v>
      </c>
      <c r="T147" s="31" t="s">
        <v>18</v>
      </c>
      <c r="U147" s="32" t="s">
        <v>18</v>
      </c>
      <c r="V147" s="30">
        <v>9</v>
      </c>
      <c r="W147" s="31">
        <v>0</v>
      </c>
      <c r="X147" s="32">
        <v>0</v>
      </c>
      <c r="Y147" s="30">
        <v>8</v>
      </c>
      <c r="Z147" s="31">
        <v>0</v>
      </c>
      <c r="AA147" s="32">
        <v>0</v>
      </c>
      <c r="AB147" s="30">
        <v>9</v>
      </c>
      <c r="AC147" s="31">
        <v>2</v>
      </c>
      <c r="AD147" s="32">
        <v>22.2</v>
      </c>
    </row>
    <row r="148" spans="1:30" x14ac:dyDescent="0.25">
      <c r="A148" s="28" t="s">
        <v>23</v>
      </c>
      <c r="B148" s="29">
        <v>34</v>
      </c>
      <c r="C148" s="29">
        <v>22</v>
      </c>
      <c r="D148" s="30">
        <v>20</v>
      </c>
      <c r="E148" s="31">
        <v>1</v>
      </c>
      <c r="F148" s="32">
        <v>5</v>
      </c>
      <c r="G148" s="30">
        <v>22</v>
      </c>
      <c r="H148" s="31">
        <v>1</v>
      </c>
      <c r="I148" s="32">
        <v>4.5</v>
      </c>
      <c r="J148" s="30">
        <v>19</v>
      </c>
      <c r="K148" s="31">
        <v>0</v>
      </c>
      <c r="L148" s="32">
        <v>0</v>
      </c>
      <c r="M148" s="30">
        <v>18</v>
      </c>
      <c r="N148" s="31">
        <v>2</v>
      </c>
      <c r="O148" s="32">
        <v>11.1</v>
      </c>
      <c r="P148" s="30" t="s">
        <v>18</v>
      </c>
      <c r="Q148" s="31" t="s">
        <v>18</v>
      </c>
      <c r="R148" s="32" t="s">
        <v>18</v>
      </c>
      <c r="S148" s="30" t="s">
        <v>18</v>
      </c>
      <c r="T148" s="31" t="s">
        <v>18</v>
      </c>
      <c r="U148" s="32" t="s">
        <v>18</v>
      </c>
      <c r="V148" s="30" t="s">
        <v>18</v>
      </c>
      <c r="W148" s="31" t="s">
        <v>18</v>
      </c>
      <c r="X148" s="32" t="s">
        <v>18</v>
      </c>
      <c r="Y148" s="30">
        <v>1</v>
      </c>
      <c r="Z148" s="31">
        <v>0</v>
      </c>
      <c r="AA148" s="32">
        <v>0</v>
      </c>
      <c r="AB148" s="30">
        <v>1</v>
      </c>
      <c r="AC148" s="31">
        <v>1</v>
      </c>
      <c r="AD148" s="32">
        <v>100</v>
      </c>
    </row>
    <row r="149" spans="1:30" x14ac:dyDescent="0.25">
      <c r="A149" s="28" t="s">
        <v>50</v>
      </c>
      <c r="B149" s="29">
        <v>241</v>
      </c>
      <c r="C149" s="29">
        <v>199</v>
      </c>
      <c r="D149" s="30">
        <v>199</v>
      </c>
      <c r="E149" s="31">
        <v>23</v>
      </c>
      <c r="F149" s="32">
        <v>11.6</v>
      </c>
      <c r="G149" s="30">
        <v>199</v>
      </c>
      <c r="H149" s="31">
        <v>8</v>
      </c>
      <c r="I149" s="32">
        <v>4</v>
      </c>
      <c r="J149" s="30">
        <v>197</v>
      </c>
      <c r="K149" s="31">
        <v>1</v>
      </c>
      <c r="L149" s="32">
        <v>0.5</v>
      </c>
      <c r="M149" s="30">
        <v>66</v>
      </c>
      <c r="N149" s="31">
        <v>3</v>
      </c>
      <c r="O149" s="32">
        <v>4.5</v>
      </c>
      <c r="P149" s="30">
        <v>33</v>
      </c>
      <c r="Q149" s="31">
        <v>1</v>
      </c>
      <c r="R149" s="32">
        <v>3</v>
      </c>
      <c r="S149" s="30" t="s">
        <v>18</v>
      </c>
      <c r="T149" s="31" t="s">
        <v>18</v>
      </c>
      <c r="U149" s="32" t="s">
        <v>18</v>
      </c>
      <c r="V149" s="30" t="s">
        <v>18</v>
      </c>
      <c r="W149" s="31" t="s">
        <v>18</v>
      </c>
      <c r="X149" s="32" t="s">
        <v>18</v>
      </c>
      <c r="Y149" s="30">
        <v>9</v>
      </c>
      <c r="Z149" s="31">
        <v>0</v>
      </c>
      <c r="AA149" s="32">
        <v>0</v>
      </c>
      <c r="AB149" s="30">
        <v>9</v>
      </c>
      <c r="AC149" s="31">
        <v>3</v>
      </c>
      <c r="AD149" s="32">
        <v>33.299999999999997</v>
      </c>
    </row>
    <row r="150" spans="1:30" x14ac:dyDescent="0.25">
      <c r="A150" s="28" t="s">
        <v>22</v>
      </c>
      <c r="B150" s="29">
        <v>91</v>
      </c>
      <c r="C150" s="29">
        <v>59</v>
      </c>
      <c r="D150" s="30">
        <v>58</v>
      </c>
      <c r="E150" s="31">
        <v>4</v>
      </c>
      <c r="F150" s="32">
        <v>6.9</v>
      </c>
      <c r="G150" s="30">
        <v>59</v>
      </c>
      <c r="H150" s="31">
        <v>0</v>
      </c>
      <c r="I150" s="32">
        <v>0</v>
      </c>
      <c r="J150" s="30">
        <v>59</v>
      </c>
      <c r="K150" s="31">
        <v>0</v>
      </c>
      <c r="L150" s="32">
        <v>0</v>
      </c>
      <c r="M150" s="30">
        <v>52</v>
      </c>
      <c r="N150" s="31">
        <v>0</v>
      </c>
      <c r="O150" s="32">
        <v>0</v>
      </c>
      <c r="P150" s="30" t="s">
        <v>18</v>
      </c>
      <c r="Q150" s="31" t="s">
        <v>18</v>
      </c>
      <c r="R150" s="32" t="s">
        <v>18</v>
      </c>
      <c r="S150" s="30" t="s">
        <v>18</v>
      </c>
      <c r="T150" s="31" t="s">
        <v>18</v>
      </c>
      <c r="U150" s="32" t="s">
        <v>18</v>
      </c>
      <c r="V150" s="30" t="s">
        <v>18</v>
      </c>
      <c r="W150" s="31" t="s">
        <v>18</v>
      </c>
      <c r="X150" s="32" t="s">
        <v>18</v>
      </c>
      <c r="Y150" s="30" t="s">
        <v>18</v>
      </c>
      <c r="Z150" s="31" t="s">
        <v>18</v>
      </c>
      <c r="AA150" s="32" t="s">
        <v>18</v>
      </c>
      <c r="AB150" s="30">
        <v>1</v>
      </c>
      <c r="AC150" s="31">
        <v>1</v>
      </c>
      <c r="AD150" s="32">
        <v>100</v>
      </c>
    </row>
    <row r="151" spans="1:30" x14ac:dyDescent="0.25">
      <c r="A151" s="28" t="s">
        <v>51</v>
      </c>
      <c r="B151" s="29">
        <v>12</v>
      </c>
      <c r="C151" s="29">
        <v>10</v>
      </c>
      <c r="D151" s="30">
        <v>10</v>
      </c>
      <c r="E151" s="31">
        <v>0</v>
      </c>
      <c r="F151" s="32">
        <v>0</v>
      </c>
      <c r="G151" s="30">
        <v>10</v>
      </c>
      <c r="H151" s="31">
        <v>0</v>
      </c>
      <c r="I151" s="32">
        <v>0</v>
      </c>
      <c r="J151" s="30">
        <v>10</v>
      </c>
      <c r="K151" s="31">
        <v>0</v>
      </c>
      <c r="L151" s="32">
        <v>0</v>
      </c>
      <c r="M151" s="30">
        <v>9</v>
      </c>
      <c r="N151" s="31">
        <v>0</v>
      </c>
      <c r="O151" s="32">
        <v>0</v>
      </c>
      <c r="P151" s="30" t="s">
        <v>18</v>
      </c>
      <c r="Q151" s="31" t="s">
        <v>18</v>
      </c>
      <c r="R151" s="32" t="s">
        <v>18</v>
      </c>
      <c r="S151" s="30" t="s">
        <v>18</v>
      </c>
      <c r="T151" s="31" t="s">
        <v>18</v>
      </c>
      <c r="U151" s="32" t="s">
        <v>18</v>
      </c>
      <c r="V151" s="30" t="s">
        <v>18</v>
      </c>
      <c r="W151" s="31" t="s">
        <v>18</v>
      </c>
      <c r="X151" s="32" t="s">
        <v>18</v>
      </c>
      <c r="Y151" s="30" t="s">
        <v>18</v>
      </c>
      <c r="Z151" s="31" t="s">
        <v>18</v>
      </c>
      <c r="AA151" s="32" t="s">
        <v>18</v>
      </c>
      <c r="AB151" s="30" t="s">
        <v>18</v>
      </c>
      <c r="AC151" s="31" t="s">
        <v>18</v>
      </c>
      <c r="AD151" s="32" t="s">
        <v>18</v>
      </c>
    </row>
    <row r="152" spans="1:30" x14ac:dyDescent="0.25">
      <c r="A152" s="28" t="s">
        <v>52</v>
      </c>
      <c r="B152" s="29">
        <v>455</v>
      </c>
      <c r="C152" s="29">
        <v>323</v>
      </c>
      <c r="D152" s="30">
        <v>321</v>
      </c>
      <c r="E152" s="31">
        <v>26</v>
      </c>
      <c r="F152" s="32">
        <v>8.1</v>
      </c>
      <c r="G152" s="30">
        <v>322</v>
      </c>
      <c r="H152" s="31">
        <v>6</v>
      </c>
      <c r="I152" s="32">
        <v>1.9</v>
      </c>
      <c r="J152" s="30">
        <v>321</v>
      </c>
      <c r="K152" s="31">
        <v>3</v>
      </c>
      <c r="L152" s="32">
        <v>0.9</v>
      </c>
      <c r="M152" s="30">
        <v>321</v>
      </c>
      <c r="N152" s="31">
        <v>32</v>
      </c>
      <c r="O152" s="32">
        <v>10</v>
      </c>
      <c r="P152" s="30" t="s">
        <v>18</v>
      </c>
      <c r="Q152" s="31" t="s">
        <v>18</v>
      </c>
      <c r="R152" s="32" t="s">
        <v>18</v>
      </c>
      <c r="S152" s="30" t="s">
        <v>18</v>
      </c>
      <c r="T152" s="31" t="s">
        <v>18</v>
      </c>
      <c r="U152" s="32" t="s">
        <v>18</v>
      </c>
      <c r="V152" s="30" t="s">
        <v>18</v>
      </c>
      <c r="W152" s="31" t="s">
        <v>18</v>
      </c>
      <c r="X152" s="32" t="s">
        <v>18</v>
      </c>
      <c r="Y152" s="30">
        <v>30</v>
      </c>
      <c r="Z152" s="31">
        <v>3</v>
      </c>
      <c r="AA152" s="32">
        <v>10</v>
      </c>
      <c r="AB152" s="30">
        <v>27</v>
      </c>
      <c r="AC152" s="31">
        <v>10</v>
      </c>
      <c r="AD152" s="32">
        <v>37</v>
      </c>
    </row>
    <row r="153" spans="1:30" ht="15.75" thickBot="1" x14ac:dyDescent="0.3">
      <c r="A153" s="33" t="s">
        <v>53</v>
      </c>
      <c r="B153" s="34">
        <v>225</v>
      </c>
      <c r="C153" s="34">
        <v>171</v>
      </c>
      <c r="D153" s="35">
        <v>166</v>
      </c>
      <c r="E153" s="36">
        <v>26</v>
      </c>
      <c r="F153" s="37">
        <v>15.7</v>
      </c>
      <c r="G153" s="35">
        <v>165</v>
      </c>
      <c r="H153" s="36">
        <v>6</v>
      </c>
      <c r="I153" s="37">
        <v>3.6</v>
      </c>
      <c r="J153" s="35">
        <v>158</v>
      </c>
      <c r="K153" s="36">
        <v>1</v>
      </c>
      <c r="L153" s="37">
        <v>0.6</v>
      </c>
      <c r="M153" s="35">
        <v>108</v>
      </c>
      <c r="N153" s="36">
        <v>0</v>
      </c>
      <c r="O153" s="37">
        <v>0</v>
      </c>
      <c r="P153" s="35">
        <v>11</v>
      </c>
      <c r="Q153" s="36">
        <v>0</v>
      </c>
      <c r="R153" s="37">
        <v>0</v>
      </c>
      <c r="S153" s="35">
        <v>2</v>
      </c>
      <c r="T153" s="36">
        <v>2</v>
      </c>
      <c r="U153" s="37">
        <v>100</v>
      </c>
      <c r="V153" s="35" t="s">
        <v>18</v>
      </c>
      <c r="W153" s="36" t="s">
        <v>18</v>
      </c>
      <c r="X153" s="37" t="s">
        <v>18</v>
      </c>
      <c r="Y153" s="35">
        <v>1</v>
      </c>
      <c r="Z153" s="36">
        <v>1</v>
      </c>
      <c r="AA153" s="37">
        <v>100</v>
      </c>
      <c r="AB153" s="35">
        <v>2</v>
      </c>
      <c r="AC153" s="36">
        <v>2</v>
      </c>
      <c r="AD153" s="37">
        <v>100</v>
      </c>
    </row>
    <row r="154" spans="1:30" ht="15.75" thickBot="1" x14ac:dyDescent="0.3">
      <c r="A154" s="38" t="s">
        <v>54</v>
      </c>
      <c r="B154" s="39">
        <v>1614</v>
      </c>
      <c r="C154" s="39">
        <v>1148</v>
      </c>
      <c r="D154" s="40">
        <v>1134</v>
      </c>
      <c r="E154" s="40">
        <v>103</v>
      </c>
      <c r="F154" s="40">
        <v>9.1</v>
      </c>
      <c r="G154" s="40">
        <v>1139</v>
      </c>
      <c r="H154" s="40">
        <v>30</v>
      </c>
      <c r="I154" s="40">
        <v>2.6</v>
      </c>
      <c r="J154" s="40">
        <v>1122</v>
      </c>
      <c r="K154" s="40">
        <v>14</v>
      </c>
      <c r="L154" s="40">
        <v>1.2</v>
      </c>
      <c r="M154" s="40">
        <v>925</v>
      </c>
      <c r="N154" s="40">
        <v>40</v>
      </c>
      <c r="O154" s="40">
        <v>4.3</v>
      </c>
      <c r="P154" s="40">
        <v>46</v>
      </c>
      <c r="Q154" s="40">
        <v>1</v>
      </c>
      <c r="R154" s="40">
        <v>2.2000000000000002</v>
      </c>
      <c r="S154" s="40">
        <v>2</v>
      </c>
      <c r="T154" s="40">
        <v>2</v>
      </c>
      <c r="U154" s="40">
        <v>100</v>
      </c>
      <c r="V154" s="40">
        <v>11</v>
      </c>
      <c r="W154" s="40">
        <v>0</v>
      </c>
      <c r="X154" s="40">
        <v>0</v>
      </c>
      <c r="Y154" s="40">
        <v>50</v>
      </c>
      <c r="Z154" s="40">
        <v>4</v>
      </c>
      <c r="AA154" s="40">
        <v>8</v>
      </c>
      <c r="AB154" s="40">
        <v>49</v>
      </c>
      <c r="AC154" s="40">
        <v>19</v>
      </c>
      <c r="AD154" s="40">
        <v>38.799999999999997</v>
      </c>
    </row>
  </sheetData>
  <mergeCells count="165">
    <mergeCell ref="AB144:AD144"/>
    <mergeCell ref="J144:L144"/>
    <mergeCell ref="M144:O144"/>
    <mergeCell ref="P144:R144"/>
    <mergeCell ref="S144:U144"/>
    <mergeCell ref="V144:X144"/>
    <mergeCell ref="Y144:AA144"/>
    <mergeCell ref="Y130:AA130"/>
    <mergeCell ref="AB130:AD130"/>
    <mergeCell ref="A142:AD142"/>
    <mergeCell ref="A143:A145"/>
    <mergeCell ref="B143:B145"/>
    <mergeCell ref="C143:C145"/>
    <mergeCell ref="D143:O143"/>
    <mergeCell ref="P143:AD143"/>
    <mergeCell ref="D144:F144"/>
    <mergeCell ref="G144:I144"/>
    <mergeCell ref="G130:I130"/>
    <mergeCell ref="J130:L130"/>
    <mergeCell ref="M130:O130"/>
    <mergeCell ref="P130:R130"/>
    <mergeCell ref="S130:U130"/>
    <mergeCell ref="V130:X130"/>
    <mergeCell ref="A128:AD128"/>
    <mergeCell ref="A129:A131"/>
    <mergeCell ref="B129:B131"/>
    <mergeCell ref="C129:C131"/>
    <mergeCell ref="D129:O129"/>
    <mergeCell ref="P129:AD129"/>
    <mergeCell ref="D130:F130"/>
    <mergeCell ref="D116:F116"/>
    <mergeCell ref="G116:I116"/>
    <mergeCell ref="J116:L116"/>
    <mergeCell ref="M116:O116"/>
    <mergeCell ref="P116:R116"/>
    <mergeCell ref="S116:U116"/>
    <mergeCell ref="S102:U102"/>
    <mergeCell ref="V102:X102"/>
    <mergeCell ref="Y102:AA102"/>
    <mergeCell ref="AB102:AD102"/>
    <mergeCell ref="A114:AD114"/>
    <mergeCell ref="A115:A117"/>
    <mergeCell ref="B115:B117"/>
    <mergeCell ref="C115:C117"/>
    <mergeCell ref="D115:O115"/>
    <mergeCell ref="P115:AD115"/>
    <mergeCell ref="A101:A103"/>
    <mergeCell ref="B101:B103"/>
    <mergeCell ref="C101:C103"/>
    <mergeCell ref="D101:O101"/>
    <mergeCell ref="P101:AD101"/>
    <mergeCell ref="D102:F102"/>
    <mergeCell ref="G102:I102"/>
    <mergeCell ref="J102:L102"/>
    <mergeCell ref="M102:O102"/>
    <mergeCell ref="P102:R102"/>
    <mergeCell ref="V116:X116"/>
    <mergeCell ref="Y116:AA116"/>
    <mergeCell ref="AB116:AD116"/>
    <mergeCell ref="P88:R88"/>
    <mergeCell ref="S88:U88"/>
    <mergeCell ref="V88:X88"/>
    <mergeCell ref="Y88:AA88"/>
    <mergeCell ref="AB88:AD88"/>
    <mergeCell ref="A100:AD100"/>
    <mergeCell ref="A86:AD86"/>
    <mergeCell ref="A87:A89"/>
    <mergeCell ref="B87:B89"/>
    <mergeCell ref="C87:C89"/>
    <mergeCell ref="D87:O87"/>
    <mergeCell ref="P87:AD87"/>
    <mergeCell ref="D88:F88"/>
    <mergeCell ref="G88:I88"/>
    <mergeCell ref="J88:L88"/>
    <mergeCell ref="M88:O88"/>
    <mergeCell ref="M74:O74"/>
    <mergeCell ref="P74:R74"/>
    <mergeCell ref="S74:U74"/>
    <mergeCell ref="V74:X74"/>
    <mergeCell ref="Y74:AA74"/>
    <mergeCell ref="AB74:AD74"/>
    <mergeCell ref="AB60:AD60"/>
    <mergeCell ref="A72:AD72"/>
    <mergeCell ref="A73:A75"/>
    <mergeCell ref="B73:B75"/>
    <mergeCell ref="C73:C75"/>
    <mergeCell ref="D73:O73"/>
    <mergeCell ref="P73:AD73"/>
    <mergeCell ref="D74:F74"/>
    <mergeCell ref="G74:I74"/>
    <mergeCell ref="J74:L74"/>
    <mergeCell ref="J60:L60"/>
    <mergeCell ref="M60:O60"/>
    <mergeCell ref="P60:R60"/>
    <mergeCell ref="S60:U60"/>
    <mergeCell ref="V60:X60"/>
    <mergeCell ref="Y60:AA60"/>
    <mergeCell ref="A58:AD58"/>
    <mergeCell ref="A59:A61"/>
    <mergeCell ref="B59:B61"/>
    <mergeCell ref="C59:C61"/>
    <mergeCell ref="D59:O59"/>
    <mergeCell ref="P59:AD59"/>
    <mergeCell ref="D60:F60"/>
    <mergeCell ref="G60:I60"/>
    <mergeCell ref="G46:I46"/>
    <mergeCell ref="J46:L46"/>
    <mergeCell ref="M46:O46"/>
    <mergeCell ref="P46:R46"/>
    <mergeCell ref="S46:U46"/>
    <mergeCell ref="V46:X46"/>
    <mergeCell ref="A44:AD44"/>
    <mergeCell ref="A45:A47"/>
    <mergeCell ref="B45:B47"/>
    <mergeCell ref="C45:C47"/>
    <mergeCell ref="D45:O45"/>
    <mergeCell ref="P45:AD45"/>
    <mergeCell ref="D46:F46"/>
    <mergeCell ref="D32:F32"/>
    <mergeCell ref="G32:I32"/>
    <mergeCell ref="J32:L32"/>
    <mergeCell ref="M32:O32"/>
    <mergeCell ref="P32:R32"/>
    <mergeCell ref="S32:U32"/>
    <mergeCell ref="Y46:AA46"/>
    <mergeCell ref="AB46:AD46"/>
    <mergeCell ref="S18:U18"/>
    <mergeCell ref="V18:X18"/>
    <mergeCell ref="Y18:AA18"/>
    <mergeCell ref="AB18:AD18"/>
    <mergeCell ref="A30:AD30"/>
    <mergeCell ref="A31:A33"/>
    <mergeCell ref="B31:B33"/>
    <mergeCell ref="C31:C33"/>
    <mergeCell ref="D31:O31"/>
    <mergeCell ref="P31:AD31"/>
    <mergeCell ref="A17:A19"/>
    <mergeCell ref="B17:B19"/>
    <mergeCell ref="C17:C19"/>
    <mergeCell ref="D17:O17"/>
    <mergeCell ref="P17:AD17"/>
    <mergeCell ref="D18:F18"/>
    <mergeCell ref="G18:I18"/>
    <mergeCell ref="J18:L18"/>
    <mergeCell ref="M18:O18"/>
    <mergeCell ref="P18:R18"/>
    <mergeCell ref="V32:X32"/>
    <mergeCell ref="Y32:AA32"/>
    <mergeCell ref="AB32:AD32"/>
    <mergeCell ref="P4:R4"/>
    <mergeCell ref="S4:U4"/>
    <mergeCell ref="V4:X4"/>
    <mergeCell ref="Y4:AA4"/>
    <mergeCell ref="AB4:AD4"/>
    <mergeCell ref="A16:AD16"/>
    <mergeCell ref="A2:AD2"/>
    <mergeCell ref="A3:A5"/>
    <mergeCell ref="B3:B5"/>
    <mergeCell ref="C3:C5"/>
    <mergeCell ref="D3:O3"/>
    <mergeCell ref="P3:AD3"/>
    <mergeCell ref="D4:F4"/>
    <mergeCell ref="G4:I4"/>
    <mergeCell ref="J4:L4"/>
    <mergeCell ref="M4:O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A1DC9-ADD7-4F5C-9B5B-95C4F538C243}">
  <dimension ref="A1:L25"/>
  <sheetViews>
    <sheetView tabSelected="1" workbookViewId="0">
      <selection activeCell="A37" sqref="A37"/>
    </sheetView>
  </sheetViews>
  <sheetFormatPr defaultRowHeight="15" x14ac:dyDescent="0.25"/>
  <cols>
    <col min="1" max="1" width="98.42578125" customWidth="1"/>
  </cols>
  <sheetData>
    <row r="1" spans="1:12" ht="16.5" thickBot="1" x14ac:dyDescent="0.3">
      <c r="A1" s="42"/>
      <c r="B1" s="23"/>
      <c r="E1" s="23"/>
      <c r="H1" s="23"/>
      <c r="K1" s="23"/>
    </row>
    <row r="2" spans="1:12" ht="40.5" thickBot="1" x14ac:dyDescent="0.3">
      <c r="A2" s="43" t="s">
        <v>17</v>
      </c>
      <c r="B2" s="44">
        <v>2014</v>
      </c>
      <c r="C2" s="44">
        <v>2015</v>
      </c>
      <c r="D2" s="44">
        <v>2016</v>
      </c>
      <c r="E2" s="44">
        <v>2017</v>
      </c>
      <c r="F2" s="44">
        <v>2018</v>
      </c>
      <c r="G2" s="44">
        <v>2019</v>
      </c>
      <c r="H2" s="44">
        <v>2020</v>
      </c>
      <c r="I2" s="44">
        <v>2021</v>
      </c>
      <c r="J2" s="44">
        <v>2022</v>
      </c>
      <c r="K2" s="44">
        <v>2023</v>
      </c>
      <c r="L2" s="44">
        <v>2024</v>
      </c>
    </row>
    <row r="3" spans="1:12" ht="15.75" x14ac:dyDescent="0.25">
      <c r="A3" s="45" t="s">
        <v>65</v>
      </c>
      <c r="B3" s="46">
        <v>856</v>
      </c>
      <c r="C3" s="46">
        <v>768</v>
      </c>
      <c r="D3" s="46">
        <v>822</v>
      </c>
      <c r="E3" s="46">
        <v>875</v>
      </c>
      <c r="F3" s="46">
        <v>890</v>
      </c>
      <c r="G3" s="46">
        <v>921</v>
      </c>
      <c r="H3" s="46">
        <v>1002</v>
      </c>
      <c r="I3" s="46">
        <v>828</v>
      </c>
      <c r="J3" s="47">
        <v>729</v>
      </c>
      <c r="K3" s="47">
        <v>793</v>
      </c>
      <c r="L3" s="46">
        <v>800</v>
      </c>
    </row>
    <row r="4" spans="1:12" ht="15.75" x14ac:dyDescent="0.25">
      <c r="A4" s="48" t="s">
        <v>66</v>
      </c>
      <c r="B4" s="49">
        <v>892</v>
      </c>
      <c r="C4" s="49">
        <v>825</v>
      </c>
      <c r="D4" s="49">
        <v>886</v>
      </c>
      <c r="E4" s="49">
        <v>916</v>
      </c>
      <c r="F4" s="49">
        <v>897</v>
      </c>
      <c r="G4" s="49">
        <v>953</v>
      </c>
      <c r="H4" s="49">
        <v>1010</v>
      </c>
      <c r="I4" s="49">
        <v>834</v>
      </c>
      <c r="J4" s="50">
        <v>743</v>
      </c>
      <c r="K4" s="50">
        <v>810</v>
      </c>
      <c r="L4" s="49">
        <v>981</v>
      </c>
    </row>
    <row r="5" spans="1:12" ht="15.75" x14ac:dyDescent="0.25">
      <c r="A5" s="51" t="s">
        <v>67</v>
      </c>
      <c r="B5" s="52">
        <v>73</v>
      </c>
      <c r="C5" s="52">
        <v>66</v>
      </c>
      <c r="D5" s="52">
        <v>69</v>
      </c>
      <c r="E5" s="52">
        <v>69</v>
      </c>
      <c r="F5" s="52">
        <v>65</v>
      </c>
      <c r="G5" s="52">
        <v>84</v>
      </c>
      <c r="H5" s="52">
        <v>77</v>
      </c>
      <c r="I5" s="52">
        <v>60</v>
      </c>
      <c r="J5" s="53">
        <v>61</v>
      </c>
      <c r="K5" s="53">
        <v>65</v>
      </c>
      <c r="L5" s="52">
        <v>77</v>
      </c>
    </row>
    <row r="6" spans="1:12" ht="15.75" x14ac:dyDescent="0.25">
      <c r="A6" s="51" t="s">
        <v>68</v>
      </c>
      <c r="B6" s="52">
        <v>73</v>
      </c>
      <c r="C6" s="52">
        <v>65</v>
      </c>
      <c r="D6" s="52">
        <v>69</v>
      </c>
      <c r="E6" s="52">
        <v>68</v>
      </c>
      <c r="F6" s="52">
        <v>65</v>
      </c>
      <c r="G6" s="52">
        <v>84</v>
      </c>
      <c r="H6" s="52">
        <v>77</v>
      </c>
      <c r="I6" s="52">
        <v>60</v>
      </c>
      <c r="J6" s="53">
        <v>61</v>
      </c>
      <c r="K6" s="53">
        <v>64</v>
      </c>
      <c r="L6" s="52">
        <v>73</v>
      </c>
    </row>
    <row r="7" spans="1:12" ht="15.75" x14ac:dyDescent="0.25">
      <c r="A7" s="54" t="s">
        <v>69</v>
      </c>
      <c r="B7" s="55">
        <v>6</v>
      </c>
      <c r="C7" s="55">
        <v>7</v>
      </c>
      <c r="D7" s="55">
        <v>4</v>
      </c>
      <c r="E7" s="55">
        <v>2</v>
      </c>
      <c r="F7" s="55">
        <v>3</v>
      </c>
      <c r="G7" s="55">
        <v>3</v>
      </c>
      <c r="H7" s="55">
        <v>7</v>
      </c>
      <c r="I7" s="55">
        <v>3</v>
      </c>
      <c r="J7" s="56">
        <v>3</v>
      </c>
      <c r="K7" s="56">
        <v>3</v>
      </c>
      <c r="L7" s="55">
        <v>7</v>
      </c>
    </row>
    <row r="8" spans="1:12" ht="16.5" thickBot="1" x14ac:dyDescent="0.3">
      <c r="A8" s="54" t="s">
        <v>70</v>
      </c>
      <c r="B8" s="55">
        <v>4</v>
      </c>
      <c r="C8" s="55">
        <v>6</v>
      </c>
      <c r="D8" s="55">
        <v>3</v>
      </c>
      <c r="E8" s="55">
        <v>2</v>
      </c>
      <c r="F8" s="55">
        <v>2</v>
      </c>
      <c r="G8" s="55">
        <v>2</v>
      </c>
      <c r="H8" s="55">
        <v>5</v>
      </c>
      <c r="I8" s="55">
        <v>3</v>
      </c>
      <c r="J8" s="56">
        <v>3</v>
      </c>
      <c r="K8" s="56">
        <v>3</v>
      </c>
      <c r="L8" s="55">
        <v>5</v>
      </c>
    </row>
    <row r="9" spans="1:12" ht="15.75" x14ac:dyDescent="0.25">
      <c r="A9" s="57" t="s">
        <v>71</v>
      </c>
      <c r="B9" s="58">
        <v>6</v>
      </c>
      <c r="C9" s="58">
        <v>8</v>
      </c>
      <c r="D9" s="58">
        <v>12</v>
      </c>
      <c r="E9" s="58">
        <v>9</v>
      </c>
      <c r="F9" s="58">
        <v>9</v>
      </c>
      <c r="G9" s="58">
        <v>7</v>
      </c>
      <c r="H9" s="58">
        <v>9</v>
      </c>
      <c r="I9" s="58">
        <v>2</v>
      </c>
      <c r="J9" s="59">
        <v>3</v>
      </c>
      <c r="K9" s="59">
        <v>6</v>
      </c>
      <c r="L9" s="58">
        <v>4</v>
      </c>
    </row>
    <row r="10" spans="1:12" ht="15.75" x14ac:dyDescent="0.25">
      <c r="A10" s="60" t="s">
        <v>72</v>
      </c>
      <c r="B10" s="61">
        <v>1</v>
      </c>
      <c r="C10" s="61">
        <v>2</v>
      </c>
      <c r="D10" s="61">
        <v>3</v>
      </c>
      <c r="E10" s="61">
        <v>5</v>
      </c>
      <c r="F10" s="61">
        <v>6</v>
      </c>
      <c r="G10" s="61">
        <v>3</v>
      </c>
      <c r="H10" s="61">
        <v>2</v>
      </c>
      <c r="I10" s="61">
        <v>5</v>
      </c>
      <c r="J10" s="62">
        <v>2</v>
      </c>
      <c r="K10" s="62">
        <v>5</v>
      </c>
      <c r="L10" s="61">
        <v>3</v>
      </c>
    </row>
    <row r="11" spans="1:12" ht="15.75" x14ac:dyDescent="0.25">
      <c r="A11" s="60" t="s">
        <v>73</v>
      </c>
      <c r="B11" s="61">
        <v>3</v>
      </c>
      <c r="C11" s="61">
        <v>8</v>
      </c>
      <c r="D11" s="61">
        <v>2</v>
      </c>
      <c r="E11" s="61">
        <v>3</v>
      </c>
      <c r="F11" s="61">
        <v>4</v>
      </c>
      <c r="G11" s="61">
        <v>3</v>
      </c>
      <c r="H11" s="61">
        <v>4</v>
      </c>
      <c r="I11" s="61">
        <v>4</v>
      </c>
      <c r="J11" s="62">
        <v>3</v>
      </c>
      <c r="K11" s="62">
        <v>3</v>
      </c>
      <c r="L11" s="61">
        <v>1</v>
      </c>
    </row>
    <row r="12" spans="1:12" ht="16.5" thickBot="1" x14ac:dyDescent="0.3">
      <c r="A12" s="63" t="s">
        <v>74</v>
      </c>
      <c r="B12" s="64">
        <v>6</v>
      </c>
      <c r="C12" s="64">
        <v>7</v>
      </c>
      <c r="D12" s="64">
        <v>9</v>
      </c>
      <c r="E12" s="64">
        <v>0</v>
      </c>
      <c r="F12" s="64">
        <v>5</v>
      </c>
      <c r="G12" s="64">
        <v>9</v>
      </c>
      <c r="H12" s="64">
        <v>4</v>
      </c>
      <c r="I12" s="64">
        <v>6</v>
      </c>
      <c r="J12" s="65">
        <v>7</v>
      </c>
      <c r="K12" s="65">
        <v>7</v>
      </c>
      <c r="L12" s="64">
        <v>4</v>
      </c>
    </row>
    <row r="13" spans="1:12" ht="17.25" thickTop="1" thickBot="1" x14ac:dyDescent="0.3">
      <c r="A13" s="66" t="s">
        <v>75</v>
      </c>
      <c r="B13" s="67">
        <v>18</v>
      </c>
      <c r="C13" s="67">
        <v>27</v>
      </c>
      <c r="D13" s="67">
        <v>26</v>
      </c>
      <c r="E13" s="67">
        <v>21</v>
      </c>
      <c r="F13" s="67">
        <v>27</v>
      </c>
      <c r="G13" s="67">
        <v>25</v>
      </c>
      <c r="H13" s="67">
        <v>21</v>
      </c>
      <c r="I13" s="67">
        <v>18</v>
      </c>
      <c r="J13" s="68">
        <v>18</v>
      </c>
      <c r="K13" s="68">
        <v>22</v>
      </c>
      <c r="L13" s="67">
        <v>23</v>
      </c>
    </row>
    <row r="14" spans="1:12" ht="16.5" thickBot="1" x14ac:dyDescent="0.3">
      <c r="A14" s="69" t="s">
        <v>76</v>
      </c>
      <c r="B14" s="70">
        <v>0</v>
      </c>
      <c r="C14" s="70">
        <v>0</v>
      </c>
      <c r="D14" s="70">
        <v>0</v>
      </c>
      <c r="E14" s="70">
        <v>0</v>
      </c>
      <c r="F14" s="70">
        <v>0</v>
      </c>
      <c r="G14" s="70">
        <v>0</v>
      </c>
      <c r="H14" s="70">
        <v>0</v>
      </c>
      <c r="I14" s="70">
        <v>0</v>
      </c>
      <c r="J14" s="71">
        <v>0</v>
      </c>
      <c r="K14" s="71">
        <v>0</v>
      </c>
      <c r="L14" s="70">
        <v>0</v>
      </c>
    </row>
    <row r="15" spans="1:12" ht="16.5" thickBot="1" x14ac:dyDescent="0.3">
      <c r="A15" s="69" t="s">
        <v>77</v>
      </c>
      <c r="B15" s="70">
        <v>1</v>
      </c>
      <c r="C15" s="70">
        <v>2</v>
      </c>
      <c r="D15" s="70">
        <v>0</v>
      </c>
      <c r="E15" s="70">
        <v>0</v>
      </c>
      <c r="F15" s="70">
        <v>0</v>
      </c>
      <c r="G15" s="70">
        <v>1</v>
      </c>
      <c r="H15" s="70">
        <v>0</v>
      </c>
      <c r="I15" s="70">
        <v>1</v>
      </c>
      <c r="J15" s="71">
        <v>0</v>
      </c>
      <c r="K15" s="71">
        <v>0</v>
      </c>
      <c r="L15" s="70">
        <v>0</v>
      </c>
    </row>
    <row r="16" spans="1:12" ht="16.5" thickBot="1" x14ac:dyDescent="0.3">
      <c r="A16" s="72" t="s">
        <v>78</v>
      </c>
      <c r="B16" s="73">
        <v>1343</v>
      </c>
      <c r="C16" s="73">
        <v>1253</v>
      </c>
      <c r="D16" s="73">
        <v>1363</v>
      </c>
      <c r="E16" s="73">
        <v>1439</v>
      </c>
      <c r="F16" s="73">
        <v>1435</v>
      </c>
      <c r="G16" s="73">
        <v>1508</v>
      </c>
      <c r="H16" s="73">
        <v>1617</v>
      </c>
      <c r="I16" s="73">
        <v>1471</v>
      </c>
      <c r="J16" s="74">
        <v>1314</v>
      </c>
      <c r="K16" s="74">
        <v>1430</v>
      </c>
      <c r="L16" s="73">
        <v>1614</v>
      </c>
    </row>
    <row r="17" spans="1:12" ht="15.75" x14ac:dyDescent="0.25">
      <c r="A17" s="75" t="s">
        <v>79</v>
      </c>
      <c r="B17" s="76">
        <v>1034</v>
      </c>
      <c r="C17" s="76">
        <v>978</v>
      </c>
      <c r="D17" s="76">
        <v>1038</v>
      </c>
      <c r="E17" s="76">
        <v>1068</v>
      </c>
      <c r="F17" s="76">
        <v>1040</v>
      </c>
      <c r="G17" s="76">
        <v>1103</v>
      </c>
      <c r="H17" s="76">
        <v>1169</v>
      </c>
      <c r="I17" s="76">
        <v>963</v>
      </c>
      <c r="J17" s="77">
        <v>867</v>
      </c>
      <c r="K17" s="77">
        <v>962</v>
      </c>
      <c r="L17" s="76">
        <v>1148</v>
      </c>
    </row>
    <row r="18" spans="1:12" ht="16.5" thickBot="1" x14ac:dyDescent="0.3">
      <c r="A18" s="69" t="s">
        <v>80</v>
      </c>
      <c r="B18" s="78">
        <v>1.7408123791102501E-2</v>
      </c>
      <c r="C18" s="78">
        <v>2.7607361963190202E-2</v>
      </c>
      <c r="D18" s="78">
        <v>1.7341040462427699E-2</v>
      </c>
      <c r="E18" s="78">
        <v>1.9662921348314599E-2</v>
      </c>
      <c r="F18" s="78">
        <v>2.5961538461538501E-2</v>
      </c>
      <c r="G18" s="78">
        <v>2.3572076155938301E-2</v>
      </c>
      <c r="H18" s="78">
        <v>1.79640718562874E-2</v>
      </c>
      <c r="I18" s="78">
        <v>2.59605399792316E-2</v>
      </c>
      <c r="J18" s="79">
        <v>2.0761245674740501E-2</v>
      </c>
      <c r="K18" s="79">
        <v>2.2869022869022902E-2</v>
      </c>
      <c r="L18" s="78">
        <v>2.0034843205574901E-2</v>
      </c>
    </row>
    <row r="19" spans="1:12" ht="15.75" thickBot="1" x14ac:dyDescent="0.3"/>
    <row r="20" spans="1:12" ht="15.75" thickBot="1" x14ac:dyDescent="0.3">
      <c r="A20" s="80" t="s">
        <v>81</v>
      </c>
    </row>
    <row r="21" spans="1:12" ht="15.75" thickBot="1" x14ac:dyDescent="0.3">
      <c r="A21" s="81" t="s">
        <v>82</v>
      </c>
    </row>
    <row r="22" spans="1:12" ht="15.75" thickBot="1" x14ac:dyDescent="0.3">
      <c r="A22" s="81" t="s">
        <v>83</v>
      </c>
    </row>
    <row r="23" spans="1:12" ht="15.75" thickBot="1" x14ac:dyDescent="0.3">
      <c r="A23" s="81" t="s">
        <v>84</v>
      </c>
    </row>
    <row r="24" spans="1:12" ht="30.75" thickBot="1" x14ac:dyDescent="0.3">
      <c r="A24" s="82" t="s">
        <v>85</v>
      </c>
    </row>
    <row r="25" spans="1:12" ht="15.75" thickBot="1" x14ac:dyDescent="0.3">
      <c r="A25" s="81" t="s">
        <v>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7E315-2A2E-491B-B07E-379A6AEEC592}">
  <dimension ref="B3:L8"/>
  <sheetViews>
    <sheetView workbookViewId="0">
      <selection activeCell="B5" sqref="B5:B6"/>
    </sheetView>
  </sheetViews>
  <sheetFormatPr defaultRowHeight="15" x14ac:dyDescent="0.25"/>
  <cols>
    <col min="2" max="2" width="21.28515625" customWidth="1"/>
  </cols>
  <sheetData>
    <row r="3" spans="2:12" x14ac:dyDescent="0.25">
      <c r="B3" s="4" t="s">
        <v>98</v>
      </c>
    </row>
    <row r="4" spans="2:12" ht="15.75" thickBot="1" x14ac:dyDescent="0.3">
      <c r="B4" s="5"/>
      <c r="C4" s="6">
        <v>2015</v>
      </c>
      <c r="D4" s="6">
        <v>2016</v>
      </c>
      <c r="E4" s="6">
        <v>2017</v>
      </c>
      <c r="F4" s="6">
        <v>2018</v>
      </c>
      <c r="G4" s="6">
        <v>2019</v>
      </c>
      <c r="H4" s="6">
        <v>2020</v>
      </c>
      <c r="I4" s="6">
        <v>2021</v>
      </c>
      <c r="J4" s="6">
        <v>2022</v>
      </c>
      <c r="K4" s="6">
        <v>2023</v>
      </c>
      <c r="L4" s="6">
        <v>2024</v>
      </c>
    </row>
    <row r="5" spans="2:12" x14ac:dyDescent="0.25">
      <c r="B5" s="7" t="s">
        <v>102</v>
      </c>
      <c r="C5" s="8">
        <v>530</v>
      </c>
      <c r="D5" s="8">
        <v>520</v>
      </c>
      <c r="E5" s="8">
        <v>522</v>
      </c>
      <c r="F5" s="8">
        <v>540</v>
      </c>
      <c r="G5" s="8">
        <v>454</v>
      </c>
      <c r="H5" s="8">
        <v>440</v>
      </c>
      <c r="I5" s="8">
        <v>532</v>
      </c>
      <c r="J5" s="8">
        <v>474</v>
      </c>
      <c r="K5" s="8">
        <v>481</v>
      </c>
      <c r="L5" s="8">
        <v>591</v>
      </c>
    </row>
    <row r="6" spans="2:12" ht="14.25" customHeight="1" thickBot="1" x14ac:dyDescent="0.3">
      <c r="B6" s="8" t="s">
        <v>103</v>
      </c>
      <c r="C6" s="8">
        <v>1.5</v>
      </c>
      <c r="D6" s="8">
        <v>5.6</v>
      </c>
      <c r="E6" s="8">
        <v>4.2</v>
      </c>
      <c r="F6" s="8">
        <v>3.1</v>
      </c>
      <c r="G6" s="8">
        <v>3.3</v>
      </c>
      <c r="H6" s="8">
        <v>3.4</v>
      </c>
      <c r="I6" s="8">
        <v>1.7</v>
      </c>
      <c r="J6" s="8">
        <v>2.1</v>
      </c>
      <c r="K6" s="8">
        <v>1.9</v>
      </c>
      <c r="L6" s="8">
        <v>1.7</v>
      </c>
    </row>
    <row r="7" spans="2:12" ht="14.25" customHeight="1" x14ac:dyDescent="0.25">
      <c r="B7" s="13" t="s">
        <v>104</v>
      </c>
      <c r="C7" s="13">
        <v>8</v>
      </c>
      <c r="D7" s="13">
        <v>29</v>
      </c>
      <c r="E7" s="13">
        <v>22</v>
      </c>
      <c r="F7" s="13">
        <v>17</v>
      </c>
      <c r="G7" s="13">
        <v>15</v>
      </c>
      <c r="H7" s="13">
        <v>15</v>
      </c>
      <c r="I7" s="13">
        <v>9</v>
      </c>
      <c r="J7" s="13">
        <v>10</v>
      </c>
      <c r="K7" s="13">
        <v>9</v>
      </c>
      <c r="L7" s="13">
        <v>10</v>
      </c>
    </row>
    <row r="8" spans="2:12" x14ac:dyDescent="0.25">
      <c r="B8" s="9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0CBE3-9DA5-4BDA-B250-AD19F29A6402}">
  <dimension ref="B2:L7"/>
  <sheetViews>
    <sheetView workbookViewId="0">
      <selection activeCell="L23" sqref="L23"/>
    </sheetView>
  </sheetViews>
  <sheetFormatPr defaultRowHeight="15" x14ac:dyDescent="0.25"/>
  <cols>
    <col min="2" max="2" width="21" customWidth="1"/>
  </cols>
  <sheetData>
    <row r="2" spans="2:12" x14ac:dyDescent="0.25">
      <c r="B2" s="83" t="s">
        <v>97</v>
      </c>
    </row>
    <row r="3" spans="2:12" ht="15.75" thickBot="1" x14ac:dyDescent="0.3">
      <c r="B3" s="5"/>
      <c r="C3" s="6">
        <v>2015</v>
      </c>
      <c r="D3" s="6">
        <v>2016</v>
      </c>
      <c r="E3" s="6">
        <v>2017</v>
      </c>
      <c r="F3" s="6">
        <v>2018</v>
      </c>
      <c r="G3" s="6">
        <v>2019</v>
      </c>
      <c r="H3" s="6">
        <v>2020</v>
      </c>
      <c r="I3" s="6">
        <v>2021</v>
      </c>
      <c r="J3" s="6">
        <v>2022</v>
      </c>
      <c r="K3" s="6">
        <v>2023</v>
      </c>
      <c r="L3" s="6">
        <v>2024</v>
      </c>
    </row>
    <row r="4" spans="2:12" ht="15.75" thickBot="1" x14ac:dyDescent="0.3">
      <c r="B4" s="7" t="s">
        <v>102</v>
      </c>
      <c r="C4" s="10">
        <v>4525</v>
      </c>
      <c r="D4" s="10">
        <v>4710</v>
      </c>
      <c r="E4" s="10">
        <v>5478</v>
      </c>
      <c r="F4" s="10">
        <v>5604</v>
      </c>
      <c r="G4" s="10">
        <v>5903</v>
      </c>
      <c r="H4" s="10">
        <v>5593</v>
      </c>
      <c r="I4" s="10">
        <v>6409</v>
      </c>
      <c r="J4" s="10">
        <v>6489</v>
      </c>
      <c r="K4" s="10">
        <v>6959</v>
      </c>
      <c r="L4" s="10">
        <v>7316</v>
      </c>
    </row>
    <row r="5" spans="2:12" ht="24.75" thickBot="1" x14ac:dyDescent="0.3">
      <c r="B5" s="8" t="s">
        <v>105</v>
      </c>
      <c r="C5" s="8">
        <v>52.4</v>
      </c>
      <c r="D5" s="8">
        <v>49.2</v>
      </c>
      <c r="E5" s="8">
        <v>42.9</v>
      </c>
      <c r="F5" s="8">
        <v>38.6</v>
      </c>
      <c r="G5" s="8">
        <v>35.5</v>
      </c>
      <c r="H5" s="8">
        <v>32.4</v>
      </c>
      <c r="I5" s="8">
        <v>35.4</v>
      </c>
      <c r="J5" s="8">
        <v>41.1</v>
      </c>
      <c r="K5" s="8">
        <v>42.7</v>
      </c>
      <c r="L5" s="8">
        <v>43.6</v>
      </c>
    </row>
    <row r="6" spans="2:12" ht="15.75" thickBot="1" x14ac:dyDescent="0.3">
      <c r="B6" s="8" t="s">
        <v>106</v>
      </c>
      <c r="C6" s="13">
        <v>2372</v>
      </c>
      <c r="D6" s="13">
        <v>2317</v>
      </c>
      <c r="E6" s="13">
        <v>2349</v>
      </c>
      <c r="F6" s="13">
        <v>2164</v>
      </c>
      <c r="G6" s="13">
        <v>2097</v>
      </c>
      <c r="H6" s="13">
        <v>1810</v>
      </c>
      <c r="I6" s="13">
        <v>2269</v>
      </c>
      <c r="J6" s="13">
        <v>2666</v>
      </c>
      <c r="K6" s="13">
        <v>2973</v>
      </c>
      <c r="L6" s="13">
        <v>3188</v>
      </c>
    </row>
    <row r="7" spans="2:12" x14ac:dyDescent="0.25">
      <c r="B7" s="84" t="s">
        <v>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2634A-9243-445C-AE02-9F44D278A03C}">
  <dimension ref="B2:L26"/>
  <sheetViews>
    <sheetView workbookViewId="0">
      <selection activeCell="C37" sqref="C37"/>
    </sheetView>
  </sheetViews>
  <sheetFormatPr defaultRowHeight="15" x14ac:dyDescent="0.25"/>
  <cols>
    <col min="2" max="2" width="29.28515625" customWidth="1"/>
  </cols>
  <sheetData>
    <row r="2" spans="2:12" x14ac:dyDescent="0.25">
      <c r="B2" s="83" t="s">
        <v>96</v>
      </c>
    </row>
    <row r="3" spans="2:12" ht="15.75" thickBot="1" x14ac:dyDescent="0.3">
      <c r="B3" s="5"/>
      <c r="C3" s="6">
        <v>2015</v>
      </c>
      <c r="D3" s="6">
        <v>2016</v>
      </c>
      <c r="E3" s="6">
        <v>2017</v>
      </c>
      <c r="F3" s="6">
        <v>2018</v>
      </c>
      <c r="G3" s="6">
        <v>2019</v>
      </c>
      <c r="H3" s="6">
        <v>2020</v>
      </c>
      <c r="I3" s="6">
        <v>2021</v>
      </c>
      <c r="J3" s="6">
        <v>2022</v>
      </c>
      <c r="K3" s="6">
        <v>2023</v>
      </c>
      <c r="L3" s="6">
        <v>2024</v>
      </c>
    </row>
    <row r="4" spans="2:12" ht="15.75" thickBot="1" x14ac:dyDescent="0.3">
      <c r="B4" s="11" t="s">
        <v>107</v>
      </c>
      <c r="C4" s="8">
        <v>402</v>
      </c>
      <c r="D4" s="8">
        <v>414</v>
      </c>
      <c r="E4" s="8">
        <v>481</v>
      </c>
      <c r="F4" s="8">
        <v>491</v>
      </c>
      <c r="G4" s="8">
        <v>595</v>
      </c>
      <c r="H4" s="8">
        <v>488</v>
      </c>
      <c r="I4" s="8">
        <v>493</v>
      </c>
      <c r="J4" s="8">
        <v>613</v>
      </c>
      <c r="K4" s="8">
        <v>657</v>
      </c>
      <c r="L4" s="8">
        <v>599</v>
      </c>
    </row>
    <row r="5" spans="2:12" ht="15.75" thickBot="1" x14ac:dyDescent="0.3">
      <c r="B5" s="12" t="s">
        <v>106</v>
      </c>
      <c r="C5" s="8">
        <v>50.7</v>
      </c>
      <c r="D5" s="8">
        <v>47.6</v>
      </c>
      <c r="E5" s="8">
        <v>47</v>
      </c>
      <c r="F5" s="8">
        <v>44.9</v>
      </c>
      <c r="G5" s="8">
        <v>41.5</v>
      </c>
      <c r="H5" s="8">
        <v>32.6</v>
      </c>
      <c r="I5" s="8">
        <v>40.200000000000003</v>
      </c>
      <c r="J5" s="8">
        <v>46.8</v>
      </c>
      <c r="K5" s="8">
        <v>50.4</v>
      </c>
      <c r="L5" s="8">
        <v>44.4</v>
      </c>
    </row>
    <row r="6" spans="2:12" ht="15.75" thickBot="1" x14ac:dyDescent="0.3">
      <c r="B6" s="8" t="s">
        <v>155</v>
      </c>
      <c r="C6" s="12">
        <v>394</v>
      </c>
      <c r="D6" s="12">
        <v>407</v>
      </c>
      <c r="E6" s="12">
        <v>478</v>
      </c>
      <c r="F6" s="12">
        <v>482</v>
      </c>
      <c r="G6" s="12">
        <v>586</v>
      </c>
      <c r="H6" s="12">
        <v>483</v>
      </c>
      <c r="I6" s="12">
        <v>478</v>
      </c>
      <c r="J6" s="12">
        <v>592</v>
      </c>
      <c r="K6" s="12">
        <v>646</v>
      </c>
      <c r="L6" s="12">
        <v>568</v>
      </c>
    </row>
    <row r="7" spans="2:12" ht="15.75" thickBot="1" x14ac:dyDescent="0.3">
      <c r="B7" s="13" t="s">
        <v>154</v>
      </c>
      <c r="C7" s="8">
        <v>55.6</v>
      </c>
      <c r="D7" s="8">
        <v>49.1</v>
      </c>
      <c r="E7" s="8">
        <v>50.6</v>
      </c>
      <c r="F7" s="8">
        <v>49.2</v>
      </c>
      <c r="G7" s="8">
        <v>45.4</v>
      </c>
      <c r="H7" s="8">
        <v>35.200000000000003</v>
      </c>
      <c r="I7" s="8">
        <v>42.1</v>
      </c>
      <c r="J7" s="8">
        <v>48.8</v>
      </c>
      <c r="K7" s="8">
        <v>53.7</v>
      </c>
      <c r="L7" s="8">
        <v>48.8</v>
      </c>
    </row>
    <row r="8" spans="2:12" ht="15.75" thickBot="1" x14ac:dyDescent="0.3">
      <c r="B8" s="13" t="s">
        <v>153</v>
      </c>
      <c r="C8" s="8">
        <v>219</v>
      </c>
      <c r="D8" s="8">
        <v>200</v>
      </c>
      <c r="E8" s="8">
        <v>242</v>
      </c>
      <c r="F8" s="8">
        <v>237</v>
      </c>
      <c r="G8" s="8">
        <v>266</v>
      </c>
      <c r="H8" s="8">
        <v>170</v>
      </c>
      <c r="I8" s="8">
        <v>201</v>
      </c>
      <c r="J8" s="8">
        <v>289</v>
      </c>
      <c r="K8" s="8">
        <v>347</v>
      </c>
      <c r="L8" s="8">
        <v>277</v>
      </c>
    </row>
    <row r="9" spans="2:12" ht="15.75" thickBot="1" x14ac:dyDescent="0.3">
      <c r="B9" s="13" t="s">
        <v>156</v>
      </c>
      <c r="C9" s="8">
        <v>20.100000000000001</v>
      </c>
      <c r="D9" s="8">
        <v>21.1</v>
      </c>
      <c r="E9" s="8">
        <v>25.1</v>
      </c>
      <c r="F9" s="8">
        <v>26.1</v>
      </c>
      <c r="G9" s="8">
        <v>22.5</v>
      </c>
      <c r="H9" s="8">
        <v>13.7</v>
      </c>
      <c r="I9" s="8">
        <v>15.1</v>
      </c>
      <c r="J9" s="8">
        <v>13.7</v>
      </c>
      <c r="K9" s="8">
        <v>15.5</v>
      </c>
      <c r="L9" s="8">
        <v>19.399999999999999</v>
      </c>
    </row>
    <row r="10" spans="2:12" ht="15.75" thickBot="1" x14ac:dyDescent="0.3">
      <c r="B10" s="13" t="s">
        <v>157</v>
      </c>
      <c r="C10" s="8">
        <v>79</v>
      </c>
      <c r="D10" s="8">
        <v>86</v>
      </c>
      <c r="E10" s="8">
        <v>120</v>
      </c>
      <c r="F10" s="8">
        <v>126</v>
      </c>
      <c r="G10" s="8">
        <v>132</v>
      </c>
      <c r="H10" s="8">
        <v>66</v>
      </c>
      <c r="I10" s="8">
        <v>72</v>
      </c>
      <c r="J10" s="8">
        <v>81</v>
      </c>
      <c r="K10" s="8">
        <v>100</v>
      </c>
      <c r="L10" s="8">
        <v>110</v>
      </c>
    </row>
    <row r="11" spans="2:12" ht="15.75" thickBot="1" x14ac:dyDescent="0.3">
      <c r="B11" s="13" t="s">
        <v>158</v>
      </c>
      <c r="C11" s="8">
        <v>34.299999999999997</v>
      </c>
      <c r="D11" s="8">
        <v>27</v>
      </c>
      <c r="E11" s="8">
        <v>24.9</v>
      </c>
      <c r="F11" s="8">
        <v>22.6</v>
      </c>
      <c r="G11" s="8">
        <v>22.7</v>
      </c>
      <c r="H11" s="8">
        <v>21.3</v>
      </c>
      <c r="I11" s="8">
        <v>27</v>
      </c>
      <c r="J11" s="8">
        <v>35.1</v>
      </c>
      <c r="K11" s="8">
        <v>37.9</v>
      </c>
      <c r="L11" s="8">
        <v>28.9</v>
      </c>
    </row>
    <row r="12" spans="2:12" ht="15.75" thickBot="1" x14ac:dyDescent="0.3">
      <c r="B12" s="13" t="s">
        <v>159</v>
      </c>
      <c r="C12" s="8">
        <v>135</v>
      </c>
      <c r="D12" s="8">
        <v>110</v>
      </c>
      <c r="E12" s="8">
        <v>119</v>
      </c>
      <c r="F12" s="8">
        <v>109</v>
      </c>
      <c r="G12" s="8">
        <v>133</v>
      </c>
      <c r="H12" s="8">
        <v>103</v>
      </c>
      <c r="I12" s="8">
        <v>129</v>
      </c>
      <c r="J12" s="8">
        <v>208</v>
      </c>
      <c r="K12" s="8">
        <v>245</v>
      </c>
      <c r="L12" s="8">
        <v>164</v>
      </c>
    </row>
    <row r="13" spans="2:12" ht="15" customHeight="1" thickBot="1" x14ac:dyDescent="0.3">
      <c r="B13" s="13" t="s">
        <v>160</v>
      </c>
      <c r="C13" s="8">
        <v>1.3</v>
      </c>
      <c r="D13" s="8">
        <v>1</v>
      </c>
      <c r="E13" s="8">
        <v>0.6</v>
      </c>
      <c r="F13" s="8">
        <v>0.4</v>
      </c>
      <c r="G13" s="8">
        <v>0.2</v>
      </c>
      <c r="H13" s="8">
        <v>0.2</v>
      </c>
      <c r="I13" s="8">
        <v>0</v>
      </c>
      <c r="J13" s="8">
        <v>0</v>
      </c>
      <c r="K13" s="8">
        <v>0.3</v>
      </c>
      <c r="L13" s="8">
        <v>0.5</v>
      </c>
    </row>
    <row r="14" spans="2:12" ht="15" customHeight="1" x14ac:dyDescent="0.25">
      <c r="B14" s="13" t="s">
        <v>161</v>
      </c>
      <c r="C14" s="13">
        <v>5</v>
      </c>
      <c r="D14" s="13">
        <v>4</v>
      </c>
      <c r="E14" s="13">
        <v>3</v>
      </c>
      <c r="F14" s="13">
        <v>2</v>
      </c>
      <c r="G14" s="13">
        <v>1</v>
      </c>
      <c r="H14" s="13">
        <v>1</v>
      </c>
      <c r="I14" s="13">
        <v>0</v>
      </c>
      <c r="J14" s="13">
        <v>0</v>
      </c>
      <c r="K14" s="13">
        <v>2</v>
      </c>
      <c r="L14" s="13">
        <v>3</v>
      </c>
    </row>
    <row r="15" spans="2:12" x14ac:dyDescent="0.25">
      <c r="B15" s="9" t="s">
        <v>26</v>
      </c>
    </row>
    <row r="22" spans="2:12" x14ac:dyDescent="0.25">
      <c r="B22" s="3"/>
      <c r="K22" s="2"/>
      <c r="L22" s="2"/>
    </row>
    <row r="23" spans="2:12" x14ac:dyDescent="0.25"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2:12" x14ac:dyDescent="0.25">
      <c r="B24" s="3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2" x14ac:dyDescent="0.25">
      <c r="B25" s="3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2:12" x14ac:dyDescent="0.25">
      <c r="C26" s="1"/>
      <c r="D26" s="1"/>
      <c r="E26" s="1"/>
      <c r="F26" s="1"/>
      <c r="G26" s="1"/>
      <c r="H26" s="1"/>
      <c r="I26" s="1"/>
      <c r="J26" s="1"/>
      <c r="K26" s="1"/>
      <c r="L26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2CA1E-4B7F-4743-9C5B-5DB8BD8A298E}">
  <dimension ref="B2:L13"/>
  <sheetViews>
    <sheetView workbookViewId="0">
      <selection activeCell="J22" sqref="J22"/>
    </sheetView>
  </sheetViews>
  <sheetFormatPr defaultRowHeight="15" x14ac:dyDescent="0.25"/>
  <cols>
    <col min="2" max="2" width="32" customWidth="1"/>
  </cols>
  <sheetData>
    <row r="2" spans="2:12" x14ac:dyDescent="0.25">
      <c r="B2" s="4" t="s">
        <v>95</v>
      </c>
    </row>
    <row r="3" spans="2:12" ht="15.75" thickBot="1" x14ac:dyDescent="0.3">
      <c r="B3" s="5"/>
      <c r="C3" s="6">
        <v>2015</v>
      </c>
      <c r="D3" s="6">
        <v>2016</v>
      </c>
      <c r="E3" s="6">
        <v>2017</v>
      </c>
      <c r="F3" s="6">
        <v>2018</v>
      </c>
      <c r="G3" s="6">
        <v>2019</v>
      </c>
      <c r="H3" s="6">
        <v>2020</v>
      </c>
      <c r="I3" s="6">
        <v>2021</v>
      </c>
      <c r="J3" s="6">
        <v>2022</v>
      </c>
      <c r="K3" s="6">
        <v>2023</v>
      </c>
      <c r="L3" s="6">
        <v>2024</v>
      </c>
    </row>
    <row r="4" spans="2:12" ht="15" customHeight="1" thickBot="1" x14ac:dyDescent="0.3">
      <c r="B4" s="13" t="s">
        <v>110</v>
      </c>
      <c r="C4" s="10">
        <v>174272</v>
      </c>
      <c r="D4" s="10">
        <v>185018</v>
      </c>
      <c r="E4" s="10">
        <v>181664</v>
      </c>
      <c r="F4" s="10">
        <v>183467</v>
      </c>
      <c r="G4" s="10">
        <v>196870</v>
      </c>
      <c r="H4" s="10">
        <v>193226</v>
      </c>
      <c r="I4" s="10">
        <v>130802</v>
      </c>
      <c r="J4" s="10">
        <v>128825</v>
      </c>
      <c r="K4" s="10">
        <v>103109</v>
      </c>
      <c r="L4" s="10">
        <v>74182</v>
      </c>
    </row>
    <row r="5" spans="2:12" ht="15" customHeight="1" thickBot="1" x14ac:dyDescent="0.3">
      <c r="B5" s="8" t="s">
        <v>108</v>
      </c>
      <c r="C5" s="8">
        <v>7.3</v>
      </c>
      <c r="D5" s="8">
        <v>8.4</v>
      </c>
      <c r="E5" s="8">
        <v>9.9</v>
      </c>
      <c r="F5" s="8">
        <v>10.6</v>
      </c>
      <c r="G5" s="8">
        <v>11.5</v>
      </c>
      <c r="H5" s="8">
        <v>11.5</v>
      </c>
      <c r="I5" s="8">
        <v>12.8</v>
      </c>
      <c r="J5" s="8">
        <v>12.4</v>
      </c>
      <c r="K5" s="8">
        <v>13.3</v>
      </c>
      <c r="L5" s="8">
        <v>13.2</v>
      </c>
    </row>
    <row r="6" spans="2:12" ht="15.75" thickBot="1" x14ac:dyDescent="0.3">
      <c r="B6" s="8" t="s">
        <v>109</v>
      </c>
      <c r="C6" s="8">
        <v>12730</v>
      </c>
      <c r="D6" s="8">
        <v>15575</v>
      </c>
      <c r="E6" s="8">
        <v>18051</v>
      </c>
      <c r="F6" s="8">
        <v>19491</v>
      </c>
      <c r="G6" s="8">
        <v>22583</v>
      </c>
      <c r="H6" s="8">
        <v>22295</v>
      </c>
      <c r="I6" s="8">
        <v>16804</v>
      </c>
      <c r="J6" s="8">
        <v>16023</v>
      </c>
      <c r="K6" s="8">
        <v>13744</v>
      </c>
      <c r="L6" s="8">
        <v>9789</v>
      </c>
    </row>
    <row r="7" spans="2:12" ht="24.75" thickBot="1" x14ac:dyDescent="0.3">
      <c r="B7" s="7" t="s">
        <v>111</v>
      </c>
      <c r="C7" s="10">
        <v>190750</v>
      </c>
      <c r="D7" s="10">
        <v>195084</v>
      </c>
      <c r="E7" s="10">
        <v>204416</v>
      </c>
      <c r="F7" s="10">
        <v>204181</v>
      </c>
      <c r="G7" s="10">
        <v>215251</v>
      </c>
      <c r="H7" s="10">
        <v>215606</v>
      </c>
      <c r="I7" s="10">
        <v>224374</v>
      </c>
      <c r="J7" s="10">
        <v>216151</v>
      </c>
      <c r="K7" s="10">
        <v>220348</v>
      </c>
      <c r="L7" s="10">
        <v>233626</v>
      </c>
    </row>
    <row r="8" spans="2:12" ht="15.75" thickBot="1" x14ac:dyDescent="0.3">
      <c r="B8" s="8" t="s">
        <v>112</v>
      </c>
      <c r="C8" s="8">
        <v>5.5</v>
      </c>
      <c r="D8" s="8">
        <v>5.6</v>
      </c>
      <c r="E8" s="8">
        <v>6.3</v>
      </c>
      <c r="F8" s="8">
        <v>7.1</v>
      </c>
      <c r="G8" s="8">
        <v>7.3</v>
      </c>
      <c r="H8" s="8">
        <v>7.2</v>
      </c>
      <c r="I8" s="8">
        <v>6.7</v>
      </c>
      <c r="J8" s="8">
        <v>7.1</v>
      </c>
      <c r="K8" s="8">
        <v>8.1999999999999993</v>
      </c>
      <c r="L8" s="8">
        <v>8.5</v>
      </c>
    </row>
    <row r="9" spans="2:12" ht="15.75" thickBot="1" x14ac:dyDescent="0.3">
      <c r="B9" s="8" t="s">
        <v>113</v>
      </c>
      <c r="C9" s="8">
        <v>10529</v>
      </c>
      <c r="D9" s="8">
        <v>10964</v>
      </c>
      <c r="E9" s="8">
        <v>12824</v>
      </c>
      <c r="F9" s="8">
        <v>14403</v>
      </c>
      <c r="G9" s="8">
        <v>15701</v>
      </c>
      <c r="H9" s="8">
        <v>15587</v>
      </c>
      <c r="I9" s="8">
        <v>15145</v>
      </c>
      <c r="J9" s="8">
        <v>15243</v>
      </c>
      <c r="K9" s="8">
        <v>18065</v>
      </c>
      <c r="L9" s="8">
        <v>19896</v>
      </c>
    </row>
    <row r="10" spans="2:12" ht="15.75" thickBot="1" x14ac:dyDescent="0.3">
      <c r="B10" s="13" t="s">
        <v>114</v>
      </c>
      <c r="C10" s="10">
        <v>60130</v>
      </c>
      <c r="D10" s="10">
        <v>66119</v>
      </c>
      <c r="E10" s="10">
        <v>69358</v>
      </c>
      <c r="F10" s="10">
        <v>71150</v>
      </c>
      <c r="G10" s="10">
        <v>74616</v>
      </c>
      <c r="H10" s="10">
        <v>84512</v>
      </c>
      <c r="I10" s="10">
        <v>92212</v>
      </c>
      <c r="J10" s="10">
        <v>92594</v>
      </c>
      <c r="K10" s="10">
        <v>103377</v>
      </c>
      <c r="L10" s="10">
        <v>101429</v>
      </c>
    </row>
    <row r="11" spans="2:12" ht="15.75" thickBot="1" x14ac:dyDescent="0.3">
      <c r="B11" s="8" t="s">
        <v>115</v>
      </c>
      <c r="C11" s="8" t="s">
        <v>99</v>
      </c>
      <c r="D11" s="8" t="s">
        <v>99</v>
      </c>
      <c r="E11" s="8" t="s">
        <v>99</v>
      </c>
      <c r="F11" s="8" t="s">
        <v>99</v>
      </c>
      <c r="G11" s="8" t="s">
        <v>99</v>
      </c>
      <c r="H11" s="8" t="s">
        <v>99</v>
      </c>
      <c r="I11" s="8" t="s">
        <v>99</v>
      </c>
      <c r="J11" s="8" t="s">
        <v>99</v>
      </c>
      <c r="K11" s="8" t="s">
        <v>99</v>
      </c>
      <c r="L11" s="8">
        <v>0.1</v>
      </c>
    </row>
    <row r="12" spans="2:12" ht="15.75" thickBot="1" x14ac:dyDescent="0.3">
      <c r="B12" s="8" t="s">
        <v>116</v>
      </c>
      <c r="C12" s="13">
        <v>24</v>
      </c>
      <c r="D12" s="13">
        <v>19</v>
      </c>
      <c r="E12" s="13">
        <v>30</v>
      </c>
      <c r="F12" s="13">
        <v>40</v>
      </c>
      <c r="G12" s="13">
        <v>38</v>
      </c>
      <c r="H12" s="13">
        <v>39</v>
      </c>
      <c r="I12" s="13">
        <v>24</v>
      </c>
      <c r="J12" s="13">
        <v>39</v>
      </c>
      <c r="K12" s="13">
        <v>74</v>
      </c>
      <c r="L12" s="13">
        <v>92</v>
      </c>
    </row>
    <row r="13" spans="2:12" x14ac:dyDescent="0.25">
      <c r="B13" s="9" t="s">
        <v>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1310-5A5C-44FC-A6F4-037067016A07}">
  <dimension ref="B2:L7"/>
  <sheetViews>
    <sheetView workbookViewId="0">
      <selection activeCell="B4" sqref="B4:B6"/>
    </sheetView>
  </sheetViews>
  <sheetFormatPr defaultRowHeight="15" x14ac:dyDescent="0.25"/>
  <cols>
    <col min="2" max="2" width="21.85546875" customWidth="1"/>
  </cols>
  <sheetData>
    <row r="2" spans="2:12" x14ac:dyDescent="0.25">
      <c r="B2" s="4" t="s">
        <v>94</v>
      </c>
    </row>
    <row r="3" spans="2:12" ht="15.75" thickBot="1" x14ac:dyDescent="0.3">
      <c r="B3" s="5"/>
      <c r="C3" s="6">
        <v>2015</v>
      </c>
      <c r="D3" s="6">
        <v>2016</v>
      </c>
      <c r="E3" s="6">
        <v>2017</v>
      </c>
      <c r="F3" s="6">
        <v>2018</v>
      </c>
      <c r="G3" s="6">
        <v>2019</v>
      </c>
      <c r="H3" s="6">
        <v>2020</v>
      </c>
      <c r="I3" s="6">
        <v>2021</v>
      </c>
      <c r="J3" s="6">
        <v>2022</v>
      </c>
      <c r="K3" s="6">
        <v>2023</v>
      </c>
      <c r="L3" s="6">
        <v>2024</v>
      </c>
    </row>
    <row r="4" spans="2:12" ht="15.75" thickBot="1" x14ac:dyDescent="0.3">
      <c r="B4" s="7" t="s">
        <v>119</v>
      </c>
      <c r="C4" s="10">
        <v>24382</v>
      </c>
      <c r="D4" s="10">
        <v>28338</v>
      </c>
      <c r="E4" s="10">
        <v>32157</v>
      </c>
      <c r="F4" s="10">
        <v>26858</v>
      </c>
      <c r="G4" s="10">
        <v>24608</v>
      </c>
      <c r="H4" s="10">
        <v>19580</v>
      </c>
      <c r="I4" s="10">
        <v>20996</v>
      </c>
      <c r="J4" s="10">
        <v>25513</v>
      </c>
      <c r="K4" s="10">
        <v>41821</v>
      </c>
      <c r="L4" s="10">
        <v>31608</v>
      </c>
    </row>
    <row r="5" spans="2:12" ht="15" customHeight="1" thickBot="1" x14ac:dyDescent="0.3">
      <c r="B5" s="8" t="s">
        <v>117</v>
      </c>
      <c r="C5" s="8">
        <v>3.8</v>
      </c>
      <c r="D5" s="8">
        <v>4.4000000000000004</v>
      </c>
      <c r="E5" s="8">
        <v>4.9000000000000004</v>
      </c>
      <c r="F5" s="8">
        <v>6.2</v>
      </c>
      <c r="G5" s="8">
        <v>8.5</v>
      </c>
      <c r="H5" s="8">
        <v>9.6</v>
      </c>
      <c r="I5" s="8">
        <v>10.4</v>
      </c>
      <c r="J5" s="8">
        <v>9.5</v>
      </c>
      <c r="K5" s="8">
        <v>6.5</v>
      </c>
      <c r="L5" s="8">
        <v>7.9</v>
      </c>
    </row>
    <row r="6" spans="2:12" x14ac:dyDescent="0.25">
      <c r="B6" s="13" t="s">
        <v>118</v>
      </c>
      <c r="C6" s="13">
        <v>925</v>
      </c>
      <c r="D6" s="13">
        <v>1236</v>
      </c>
      <c r="E6" s="13">
        <v>1566</v>
      </c>
      <c r="F6" s="13">
        <v>1667</v>
      </c>
      <c r="G6" s="13">
        <v>2094</v>
      </c>
      <c r="H6" s="13">
        <v>1873</v>
      </c>
      <c r="I6" s="13">
        <v>2192</v>
      </c>
      <c r="J6" s="13">
        <v>2418</v>
      </c>
      <c r="K6" s="13">
        <v>2717</v>
      </c>
      <c r="L6" s="13">
        <v>2497</v>
      </c>
    </row>
    <row r="7" spans="2:12" x14ac:dyDescent="0.25">
      <c r="B7" s="9" t="s">
        <v>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EE612-99CF-45DA-8FC4-700F0C446959}">
  <dimension ref="B2:L20"/>
  <sheetViews>
    <sheetView workbookViewId="0">
      <selection activeCell="B7" sqref="B7:B9"/>
    </sheetView>
  </sheetViews>
  <sheetFormatPr defaultRowHeight="15" x14ac:dyDescent="0.25"/>
  <cols>
    <col min="2" max="2" width="27.42578125" customWidth="1"/>
  </cols>
  <sheetData>
    <row r="2" spans="2:12" x14ac:dyDescent="0.25">
      <c r="B2" s="4" t="s">
        <v>93</v>
      </c>
    </row>
    <row r="3" spans="2:12" ht="15.75" thickBot="1" x14ac:dyDescent="0.3">
      <c r="B3" s="5"/>
      <c r="C3" s="6">
        <v>2015</v>
      </c>
      <c r="D3" s="6">
        <v>2016</v>
      </c>
      <c r="E3" s="6">
        <v>2017</v>
      </c>
      <c r="F3" s="6">
        <v>2018</v>
      </c>
      <c r="G3" s="6">
        <v>2019</v>
      </c>
      <c r="H3" s="6">
        <v>2020</v>
      </c>
      <c r="I3" s="6">
        <v>2021</v>
      </c>
      <c r="J3" s="6">
        <v>2022</v>
      </c>
      <c r="K3" s="6">
        <v>2023</v>
      </c>
      <c r="L3" s="6">
        <v>2024</v>
      </c>
    </row>
    <row r="4" spans="2:12" ht="15" customHeight="1" thickBot="1" x14ac:dyDescent="0.3">
      <c r="B4" s="7" t="s">
        <v>120</v>
      </c>
      <c r="C4" s="10">
        <v>8804</v>
      </c>
      <c r="D4" s="10">
        <v>9168</v>
      </c>
      <c r="E4" s="10">
        <v>8841</v>
      </c>
      <c r="F4" s="10">
        <v>8984</v>
      </c>
      <c r="G4" s="10">
        <v>8874</v>
      </c>
      <c r="H4" s="10">
        <v>9119</v>
      </c>
      <c r="I4" s="10">
        <v>9830</v>
      </c>
      <c r="J4" s="10">
        <v>9500</v>
      </c>
      <c r="K4" s="10">
        <v>9911</v>
      </c>
      <c r="L4" s="10">
        <v>10494</v>
      </c>
    </row>
    <row r="5" spans="2:12" ht="15" customHeight="1" thickBot="1" x14ac:dyDescent="0.3">
      <c r="B5" s="8" t="s">
        <v>117</v>
      </c>
      <c r="C5" s="8">
        <v>24.9</v>
      </c>
      <c r="D5" s="8">
        <v>27.6</v>
      </c>
      <c r="E5" s="8">
        <v>29.6</v>
      </c>
      <c r="F5" s="8">
        <v>31.1</v>
      </c>
      <c r="G5" s="8">
        <v>33.299999999999997</v>
      </c>
      <c r="H5" s="8">
        <v>32.9</v>
      </c>
      <c r="I5" s="8">
        <v>34.6</v>
      </c>
      <c r="J5" s="8">
        <v>34.700000000000003</v>
      </c>
      <c r="K5" s="8">
        <v>37.4</v>
      </c>
      <c r="L5" s="8">
        <v>40.1</v>
      </c>
    </row>
    <row r="6" spans="2:12" ht="15" customHeight="1" thickBot="1" x14ac:dyDescent="0.3">
      <c r="B6" s="13" t="s">
        <v>118</v>
      </c>
      <c r="C6" s="8">
        <v>2188</v>
      </c>
      <c r="D6" s="8">
        <v>2528</v>
      </c>
      <c r="E6" s="8">
        <v>2618</v>
      </c>
      <c r="F6" s="8">
        <v>2791</v>
      </c>
      <c r="G6" s="8">
        <v>2954</v>
      </c>
      <c r="H6" s="8">
        <v>2999</v>
      </c>
      <c r="I6" s="8">
        <v>3404</v>
      </c>
      <c r="J6" s="8">
        <v>3301</v>
      </c>
      <c r="K6" s="8">
        <v>3704</v>
      </c>
      <c r="L6" s="8">
        <v>4213</v>
      </c>
    </row>
    <row r="7" spans="2:12" ht="15" customHeight="1" thickBot="1" x14ac:dyDescent="0.3">
      <c r="B7" s="7" t="s">
        <v>121</v>
      </c>
      <c r="C7" s="10">
        <v>8589</v>
      </c>
      <c r="D7" s="10">
        <v>9088</v>
      </c>
      <c r="E7" s="10">
        <v>8743</v>
      </c>
      <c r="F7" s="10">
        <v>8353</v>
      </c>
      <c r="G7" s="10">
        <v>8327</v>
      </c>
      <c r="H7" s="10">
        <v>8221</v>
      </c>
      <c r="I7" s="10">
        <v>9021</v>
      </c>
      <c r="J7" s="10">
        <v>8744</v>
      </c>
      <c r="K7" s="10">
        <v>9402</v>
      </c>
      <c r="L7" s="10">
        <v>9103</v>
      </c>
    </row>
    <row r="8" spans="2:12" ht="15" customHeight="1" thickBot="1" x14ac:dyDescent="0.3">
      <c r="B8" s="8" t="s">
        <v>122</v>
      </c>
      <c r="C8" s="8">
        <v>23.6</v>
      </c>
      <c r="D8" s="8">
        <v>25.5</v>
      </c>
      <c r="E8" s="8">
        <v>29.3</v>
      </c>
      <c r="F8" s="8">
        <v>29.3</v>
      </c>
      <c r="G8" s="8">
        <v>31.3</v>
      </c>
      <c r="H8" s="8">
        <v>31.8</v>
      </c>
      <c r="I8" s="8">
        <v>33</v>
      </c>
      <c r="J8" s="8">
        <v>32.700000000000003</v>
      </c>
      <c r="K8" s="8">
        <v>35.1</v>
      </c>
      <c r="L8" s="8">
        <v>37.1</v>
      </c>
    </row>
    <row r="9" spans="2:12" ht="15" customHeight="1" x14ac:dyDescent="0.25">
      <c r="B9" s="13" t="s">
        <v>123</v>
      </c>
      <c r="C9" s="13">
        <v>2026</v>
      </c>
      <c r="D9" s="13">
        <v>2318</v>
      </c>
      <c r="E9" s="13">
        <v>2565</v>
      </c>
      <c r="F9" s="13">
        <v>2448</v>
      </c>
      <c r="G9" s="13">
        <v>2605</v>
      </c>
      <c r="H9" s="13">
        <v>2611</v>
      </c>
      <c r="I9" s="13">
        <v>2975</v>
      </c>
      <c r="J9" s="13">
        <v>2862</v>
      </c>
      <c r="K9" s="13">
        <v>3301</v>
      </c>
      <c r="L9" s="13">
        <v>3377</v>
      </c>
    </row>
    <row r="10" spans="2:12" x14ac:dyDescent="0.25">
      <c r="B10" s="9" t="s">
        <v>25</v>
      </c>
    </row>
    <row r="20" spans="2:2" x14ac:dyDescent="0.25">
      <c r="B20" s="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EE7A2-0A96-40F9-A4B6-20798DF66BCA}">
  <dimension ref="B2:L18"/>
  <sheetViews>
    <sheetView workbookViewId="0">
      <selection activeCell="L26" sqref="L26"/>
    </sheetView>
  </sheetViews>
  <sheetFormatPr defaultRowHeight="15" x14ac:dyDescent="0.25"/>
  <cols>
    <col min="2" max="2" width="33.42578125" customWidth="1"/>
  </cols>
  <sheetData>
    <row r="2" spans="2:12" x14ac:dyDescent="0.25">
      <c r="B2" s="4" t="s">
        <v>92</v>
      </c>
    </row>
    <row r="3" spans="2:12" ht="15.75" thickBot="1" x14ac:dyDescent="0.3">
      <c r="B3" s="6" t="s">
        <v>19</v>
      </c>
      <c r="C3" s="6">
        <v>2015</v>
      </c>
      <c r="D3" s="6">
        <v>2016</v>
      </c>
      <c r="E3" s="6">
        <v>2017</v>
      </c>
      <c r="F3" s="6">
        <v>2018</v>
      </c>
      <c r="G3" s="6">
        <v>2019</v>
      </c>
      <c r="H3" s="6">
        <v>2020</v>
      </c>
      <c r="I3" s="6">
        <v>2021</v>
      </c>
      <c r="J3" s="6">
        <v>2022</v>
      </c>
      <c r="K3" s="6">
        <v>2023</v>
      </c>
      <c r="L3" s="6">
        <v>2024</v>
      </c>
    </row>
    <row r="4" spans="2:12" ht="15" customHeight="1" thickBot="1" x14ac:dyDescent="0.3">
      <c r="B4" s="7" t="s">
        <v>124</v>
      </c>
      <c r="C4" s="10">
        <v>11564</v>
      </c>
      <c r="D4" s="10">
        <v>11684</v>
      </c>
      <c r="E4" s="10">
        <v>11798</v>
      </c>
      <c r="F4" s="10">
        <v>10430</v>
      </c>
      <c r="G4" s="10">
        <v>10289</v>
      </c>
      <c r="H4" s="10">
        <v>4012</v>
      </c>
      <c r="I4" s="10">
        <v>5314</v>
      </c>
      <c r="J4" s="10">
        <v>9593</v>
      </c>
      <c r="K4" s="10">
        <v>9599</v>
      </c>
      <c r="L4" s="10">
        <v>11559</v>
      </c>
    </row>
    <row r="5" spans="2:12" ht="15" customHeight="1" thickBot="1" x14ac:dyDescent="0.3">
      <c r="B5" s="8" t="s">
        <v>125</v>
      </c>
      <c r="C5" s="8">
        <v>31.7</v>
      </c>
      <c r="D5" s="8">
        <v>32.9</v>
      </c>
      <c r="E5" s="8">
        <v>33.799999999999997</v>
      </c>
      <c r="F5" s="8">
        <v>32.9</v>
      </c>
      <c r="G5" s="8">
        <v>34</v>
      </c>
      <c r="H5" s="8">
        <v>32.799999999999997</v>
      </c>
      <c r="I5" s="8">
        <v>34.200000000000003</v>
      </c>
      <c r="J5" s="8">
        <v>35.799999999999997</v>
      </c>
      <c r="K5" s="8">
        <v>35.799999999999997</v>
      </c>
      <c r="L5" s="8">
        <v>42.7</v>
      </c>
    </row>
    <row r="6" spans="2:12" ht="15" customHeight="1" thickBot="1" x14ac:dyDescent="0.3">
      <c r="B6" s="13" t="s">
        <v>126</v>
      </c>
      <c r="C6" s="8">
        <v>3668</v>
      </c>
      <c r="D6" s="8">
        <v>3841</v>
      </c>
      <c r="E6" s="8">
        <v>3989</v>
      </c>
      <c r="F6" s="8">
        <v>3433</v>
      </c>
      <c r="G6" s="8">
        <v>3500</v>
      </c>
      <c r="H6" s="8">
        <v>1315</v>
      </c>
      <c r="I6" s="8">
        <v>1816</v>
      </c>
      <c r="J6" s="8">
        <v>3435</v>
      </c>
      <c r="K6" s="8">
        <v>3437</v>
      </c>
      <c r="L6" s="8">
        <v>4941</v>
      </c>
    </row>
    <row r="7" spans="2:12" ht="15" customHeight="1" thickBot="1" x14ac:dyDescent="0.3">
      <c r="B7" s="7" t="s">
        <v>127</v>
      </c>
      <c r="C7" s="10">
        <v>11928</v>
      </c>
      <c r="D7" s="10">
        <v>12190</v>
      </c>
      <c r="E7" s="10">
        <v>11852</v>
      </c>
      <c r="F7" s="10">
        <v>9308</v>
      </c>
      <c r="G7" s="10">
        <v>9975</v>
      </c>
      <c r="H7" s="10">
        <v>3530</v>
      </c>
      <c r="I7" s="10">
        <v>3902</v>
      </c>
      <c r="J7" s="10">
        <v>7637</v>
      </c>
      <c r="K7" s="10">
        <v>7892</v>
      </c>
      <c r="L7" s="10">
        <v>7900</v>
      </c>
    </row>
    <row r="8" spans="2:12" ht="15" customHeight="1" thickBot="1" x14ac:dyDescent="0.3">
      <c r="B8" s="8" t="s">
        <v>128</v>
      </c>
      <c r="C8" s="8">
        <v>8.1999999999999993</v>
      </c>
      <c r="D8" s="8">
        <v>10.5</v>
      </c>
      <c r="E8" s="8">
        <v>12.9</v>
      </c>
      <c r="F8" s="8">
        <v>14.1</v>
      </c>
      <c r="G8" s="8">
        <v>14.4</v>
      </c>
      <c r="H8" s="8">
        <v>16</v>
      </c>
      <c r="I8" s="8">
        <v>18.100000000000001</v>
      </c>
      <c r="J8" s="8">
        <v>15.7</v>
      </c>
      <c r="K8" s="8">
        <v>16.100000000000001</v>
      </c>
      <c r="L8" s="8">
        <v>20.6</v>
      </c>
    </row>
    <row r="9" spans="2:12" ht="15" customHeight="1" x14ac:dyDescent="0.25">
      <c r="B9" s="13" t="s">
        <v>129</v>
      </c>
      <c r="C9" s="13">
        <v>979</v>
      </c>
      <c r="D9" s="13">
        <v>1284</v>
      </c>
      <c r="E9" s="13">
        <v>1532</v>
      </c>
      <c r="F9" s="13">
        <v>1316</v>
      </c>
      <c r="G9" s="13">
        <v>1432</v>
      </c>
      <c r="H9" s="13">
        <v>564</v>
      </c>
      <c r="I9" s="13">
        <v>706</v>
      </c>
      <c r="J9" s="13">
        <v>1202</v>
      </c>
      <c r="K9" s="13">
        <v>1274</v>
      </c>
      <c r="L9" s="13">
        <v>1631</v>
      </c>
    </row>
    <row r="10" spans="2:12" x14ac:dyDescent="0.25">
      <c r="B10" s="9" t="s">
        <v>25</v>
      </c>
    </row>
    <row r="13" spans="2:12" x14ac:dyDescent="0.25">
      <c r="B13" s="7"/>
    </row>
    <row r="14" spans="2:12" x14ac:dyDescent="0.25">
      <c r="B14" s="13"/>
    </row>
    <row r="16" spans="2:12" x14ac:dyDescent="0.25">
      <c r="B16" s="7"/>
    </row>
    <row r="17" spans="2:2" x14ac:dyDescent="0.25">
      <c r="B17" s="13"/>
    </row>
    <row r="18" spans="2:2" x14ac:dyDescent="0.25">
      <c r="B18" s="1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93344-D844-456A-A3EF-81A47E10322A}">
  <dimension ref="B2:L28"/>
  <sheetViews>
    <sheetView workbookViewId="0">
      <selection activeCell="E24" sqref="E24"/>
    </sheetView>
  </sheetViews>
  <sheetFormatPr defaultRowHeight="15" x14ac:dyDescent="0.25"/>
  <cols>
    <col min="2" max="2" width="35.85546875" customWidth="1"/>
  </cols>
  <sheetData>
    <row r="2" spans="2:12" x14ac:dyDescent="0.25">
      <c r="B2" s="4" t="s">
        <v>91</v>
      </c>
    </row>
    <row r="3" spans="2:12" ht="15.75" thickBot="1" x14ac:dyDescent="0.3">
      <c r="B3" s="6" t="s">
        <v>19</v>
      </c>
      <c r="C3" s="6">
        <v>2015</v>
      </c>
      <c r="D3" s="6">
        <v>2016</v>
      </c>
      <c r="E3" s="6">
        <v>2017</v>
      </c>
      <c r="F3" s="6">
        <v>2018</v>
      </c>
      <c r="G3" s="6">
        <v>2019</v>
      </c>
      <c r="H3" s="6">
        <v>2020</v>
      </c>
      <c r="I3" s="6">
        <v>2021</v>
      </c>
      <c r="J3" s="6">
        <v>2022</v>
      </c>
      <c r="K3" s="6">
        <v>2023</v>
      </c>
      <c r="L3" s="6">
        <v>2024</v>
      </c>
    </row>
    <row r="4" spans="2:12" ht="15.75" thickBot="1" x14ac:dyDescent="0.3">
      <c r="B4" s="13" t="s">
        <v>146</v>
      </c>
      <c r="C4" s="10">
        <v>12287</v>
      </c>
      <c r="D4" s="10">
        <v>13505</v>
      </c>
      <c r="E4" s="10">
        <v>13857</v>
      </c>
      <c r="F4" s="10">
        <v>14039</v>
      </c>
      <c r="G4" s="10">
        <v>14710</v>
      </c>
      <c r="H4" s="10">
        <v>15470</v>
      </c>
      <c r="I4" s="10">
        <v>6497</v>
      </c>
      <c r="J4" s="10">
        <v>6312</v>
      </c>
      <c r="K4" s="10">
        <v>6805</v>
      </c>
      <c r="L4" s="10">
        <v>6686</v>
      </c>
    </row>
    <row r="5" spans="2:12" ht="15.75" thickBot="1" x14ac:dyDescent="0.3">
      <c r="B5" s="8" t="s">
        <v>143</v>
      </c>
      <c r="C5" s="8">
        <v>3.7</v>
      </c>
      <c r="D5" s="8">
        <v>3.7</v>
      </c>
      <c r="E5" s="8">
        <v>5.3</v>
      </c>
      <c r="F5" s="8">
        <v>5.5</v>
      </c>
      <c r="G5" s="8">
        <v>5.5</v>
      </c>
      <c r="H5" s="8">
        <v>5.3</v>
      </c>
      <c r="I5" s="8">
        <v>6.6</v>
      </c>
      <c r="J5" s="8">
        <v>6.9</v>
      </c>
      <c r="K5" s="8">
        <v>7.4</v>
      </c>
      <c r="L5" s="8">
        <v>8</v>
      </c>
    </row>
    <row r="6" spans="2:12" ht="15.75" thickBot="1" x14ac:dyDescent="0.3">
      <c r="B6" s="8" t="s">
        <v>144</v>
      </c>
      <c r="C6" s="8">
        <v>454</v>
      </c>
      <c r="D6" s="8">
        <v>504</v>
      </c>
      <c r="E6" s="8">
        <v>729</v>
      </c>
      <c r="F6" s="8">
        <v>770</v>
      </c>
      <c r="G6" s="8">
        <v>811</v>
      </c>
      <c r="H6" s="8">
        <v>826</v>
      </c>
      <c r="I6" s="8">
        <v>428</v>
      </c>
      <c r="J6" s="8">
        <v>437</v>
      </c>
      <c r="K6" s="8">
        <v>503</v>
      </c>
      <c r="L6" s="8">
        <v>534</v>
      </c>
    </row>
    <row r="7" spans="2:12" ht="15.75" thickBot="1" x14ac:dyDescent="0.3">
      <c r="B7" s="7" t="s">
        <v>145</v>
      </c>
      <c r="C7" s="10">
        <v>26418</v>
      </c>
      <c r="D7" s="10">
        <v>27937</v>
      </c>
      <c r="E7" s="10">
        <v>29847</v>
      </c>
      <c r="F7" s="10">
        <v>31057</v>
      </c>
      <c r="G7" s="10">
        <v>32325</v>
      </c>
      <c r="H7" s="10">
        <v>33785</v>
      </c>
      <c r="I7" s="10">
        <v>35039</v>
      </c>
      <c r="J7" s="10">
        <v>33924</v>
      </c>
      <c r="K7" s="10">
        <v>35759</v>
      </c>
      <c r="L7" s="10">
        <v>40203</v>
      </c>
    </row>
    <row r="8" spans="2:12" ht="15.75" thickBot="1" x14ac:dyDescent="0.3">
      <c r="B8" s="8" t="s">
        <v>141</v>
      </c>
      <c r="C8" s="8">
        <v>4.5</v>
      </c>
      <c r="D8" s="8">
        <v>4</v>
      </c>
      <c r="E8" s="8">
        <v>4.5</v>
      </c>
      <c r="F8" s="8">
        <v>4.7</v>
      </c>
      <c r="G8" s="8">
        <v>4.9000000000000004</v>
      </c>
      <c r="H8" s="8">
        <v>4.3</v>
      </c>
      <c r="I8" s="8">
        <v>4.2</v>
      </c>
      <c r="J8" s="8">
        <v>4.8</v>
      </c>
      <c r="K8" s="8">
        <v>5.6</v>
      </c>
      <c r="L8" s="8">
        <v>5.8</v>
      </c>
    </row>
    <row r="9" spans="2:12" ht="15.75" thickBot="1" x14ac:dyDescent="0.3">
      <c r="B9" s="8" t="s">
        <v>142</v>
      </c>
      <c r="C9" s="8">
        <v>1198</v>
      </c>
      <c r="D9" s="8">
        <v>1116</v>
      </c>
      <c r="E9" s="8">
        <v>1347</v>
      </c>
      <c r="F9" s="8">
        <v>1462</v>
      </c>
      <c r="G9" s="8">
        <v>1568</v>
      </c>
      <c r="H9" s="8">
        <v>1439</v>
      </c>
      <c r="I9" s="8">
        <v>1481</v>
      </c>
      <c r="J9" s="8">
        <v>1617</v>
      </c>
      <c r="K9" s="8">
        <v>1996</v>
      </c>
      <c r="L9" s="8">
        <v>2313</v>
      </c>
    </row>
    <row r="10" spans="2:12" ht="15.75" thickBot="1" x14ac:dyDescent="0.3">
      <c r="B10" s="7" t="s">
        <v>114</v>
      </c>
      <c r="C10" s="10">
        <v>11647</v>
      </c>
      <c r="D10" s="10">
        <v>12862</v>
      </c>
      <c r="E10" s="10">
        <v>13869</v>
      </c>
      <c r="F10" s="10">
        <v>14095</v>
      </c>
      <c r="G10" s="10">
        <v>14763</v>
      </c>
      <c r="H10" s="10">
        <v>16344</v>
      </c>
      <c r="I10" s="10">
        <v>17591</v>
      </c>
      <c r="J10" s="10">
        <v>17354</v>
      </c>
      <c r="K10" s="10">
        <v>19776</v>
      </c>
      <c r="L10" s="10">
        <v>20807</v>
      </c>
    </row>
    <row r="11" spans="2:12" ht="15.75" thickBot="1" x14ac:dyDescent="0.3">
      <c r="B11" s="8" t="s">
        <v>103</v>
      </c>
      <c r="C11" s="8">
        <v>0.5</v>
      </c>
      <c r="D11" s="8">
        <v>0.3</v>
      </c>
      <c r="E11" s="8">
        <v>0.4</v>
      </c>
      <c r="F11" s="8">
        <v>0.5</v>
      </c>
      <c r="G11" s="8">
        <v>0.4</v>
      </c>
      <c r="H11" s="8">
        <v>0.3</v>
      </c>
      <c r="I11" s="8">
        <v>0.4</v>
      </c>
      <c r="J11" s="8">
        <v>0.4</v>
      </c>
      <c r="K11" s="8">
        <v>0.5</v>
      </c>
      <c r="L11" s="8">
        <v>0.4</v>
      </c>
    </row>
    <row r="12" spans="2:12" x14ac:dyDescent="0.25">
      <c r="B12" s="13" t="s">
        <v>104</v>
      </c>
      <c r="C12" s="13">
        <v>53</v>
      </c>
      <c r="D12" s="13">
        <v>40</v>
      </c>
      <c r="E12" s="13">
        <v>50</v>
      </c>
      <c r="F12" s="13">
        <v>67</v>
      </c>
      <c r="G12" s="13">
        <v>66</v>
      </c>
      <c r="H12" s="13">
        <v>46</v>
      </c>
      <c r="I12" s="13">
        <v>69</v>
      </c>
      <c r="J12" s="13">
        <v>63</v>
      </c>
      <c r="K12" s="13">
        <v>89</v>
      </c>
      <c r="L12" s="13">
        <v>92</v>
      </c>
    </row>
    <row r="13" spans="2:12" x14ac:dyDescent="0.25">
      <c r="B13" s="9" t="s">
        <v>25</v>
      </c>
    </row>
    <row r="17" spans="2:2" x14ac:dyDescent="0.25">
      <c r="B17" s="7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6" spans="2:2" x14ac:dyDescent="0.25">
      <c r="B26" s="7"/>
    </row>
    <row r="27" spans="2:2" x14ac:dyDescent="0.25">
      <c r="B27" s="13"/>
    </row>
    <row r="28" spans="2:2" x14ac:dyDescent="0.25">
      <c r="B2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1386D899F9CA4298648C0791762DBC" ma:contentTypeVersion="12" ma:contentTypeDescription="Create a new document." ma:contentTypeScope="" ma:versionID="3adc39874ba8c2e96aadd99fffcdf697">
  <xsd:schema xmlns:xsd="http://www.w3.org/2001/XMLSchema" xmlns:xs="http://www.w3.org/2001/XMLSchema" xmlns:p="http://schemas.microsoft.com/office/2006/metadata/properties" xmlns:ns2="31ed7be0-71df-4ef7-a44a-46c20e97f856" xmlns:ns3="55f32057-c7d7-4cf2-a083-f930dcef3185" targetNamespace="http://schemas.microsoft.com/office/2006/metadata/properties" ma:root="true" ma:fieldsID="5578c61acc1d915a6d1c94964bcf9103" ns2:_="" ns3:_="">
    <xsd:import namespace="31ed7be0-71df-4ef7-a44a-46c20e97f856"/>
    <xsd:import namespace="55f32057-c7d7-4cf2-a083-f930dcef31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d7be0-71df-4ef7-a44a-46c20e97f8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9927c38-8944-418e-ac9b-4d6e755430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f32057-c7d7-4cf2-a083-f930dcef318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68f77b1-0cd5-4996-9aae-a29d6c83050c}" ma:internalName="TaxCatchAll" ma:showField="CatchAllData" ma:web="55f32057-c7d7-4cf2-a083-f930dcef31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ed7be0-71df-4ef7-a44a-46c20e97f856">
      <Terms xmlns="http://schemas.microsoft.com/office/infopath/2007/PartnerControls"/>
    </lcf76f155ced4ddcb4097134ff3c332f>
    <TaxCatchAll xmlns="55f32057-c7d7-4cf2-a083-f930dcef3185" xsi:nil="true"/>
  </documentManagement>
</p:properties>
</file>

<file path=customXml/itemProps1.xml><?xml version="1.0" encoding="utf-8"?>
<ds:datastoreItem xmlns:ds="http://schemas.openxmlformats.org/officeDocument/2006/customXml" ds:itemID="{CE459C84-1D6D-4DCE-A2CD-4D250AE579C6}"/>
</file>

<file path=customXml/itemProps2.xml><?xml version="1.0" encoding="utf-8"?>
<ds:datastoreItem xmlns:ds="http://schemas.openxmlformats.org/officeDocument/2006/customXml" ds:itemID="{A56FBBC6-3DD3-4A3D-8E11-FB45288F92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D40178-23C2-46A7-8A1B-774BD5E1D3E5}">
  <ds:schemaRefs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2e0c8822-df69-495b-bea8-d1b15109f3ba"/>
    <ds:schemaRef ds:uri="http://www.w3.org/XML/1998/namespace"/>
    <ds:schemaRef ds:uri="d411ffe8-0d8e-4b17-a11a-b465ddae1952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Contents</vt:lpstr>
      <vt:lpstr>Acinetobacter Resistance</vt:lpstr>
      <vt:lpstr>E. faecium Resistance</vt:lpstr>
      <vt:lpstr>E. faecium Vanc Genotype </vt:lpstr>
      <vt:lpstr>E. coli Resistance</vt:lpstr>
      <vt:lpstr>GAS Erythro Resistance</vt:lpstr>
      <vt:lpstr>GBS Resistance</vt:lpstr>
      <vt:lpstr>H. influenzae Resistance</vt:lpstr>
      <vt:lpstr>K. pneumoniae Resistance </vt:lpstr>
      <vt:lpstr>P. aeruginosa Resistance</vt:lpstr>
      <vt:lpstr>Salmonella Resistance</vt:lpstr>
      <vt:lpstr>Shigella Resistance</vt:lpstr>
      <vt:lpstr>S. aureus Resistance</vt:lpstr>
      <vt:lpstr>S. aureus MRSA BSI</vt:lpstr>
      <vt:lpstr>S. pneumoniae Resistance </vt:lpstr>
      <vt:lpstr>TB Notifications 2014–24</vt:lpstr>
      <vt:lpstr>Combo Drug Resistance Patterns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Angela Mina Vargas</cp:lastModifiedBy>
  <cp:revision/>
  <dcterms:created xsi:type="dcterms:W3CDTF">2025-09-23T01:50:36Z</dcterms:created>
  <dcterms:modified xsi:type="dcterms:W3CDTF">2026-02-09T21:13:28Z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0x010100A51386D899F9CA4298648C0791762DBC</vt:lpwstr>
  </property>
  <property fmtid="{D5CDD505-2E9C-101B-9397-08002B2CF9AE}" pid="3" name="MediaServiceImageTags">
    <vt:lpwstr/>
  </property>
  <property fmtid="{D5CDD505-2E9C-101B-9397-08002B2CF9AE}" pid="4" name="MSIP_Label_7cd3e8b9-ffed-43a8-b7f4-cc2fa0382d36_Enabled">
    <vt:lpwstr>true</vt:lpwstr>
  </property>
  <property fmtid="{D5CDD505-2E9C-101B-9397-08002B2CF9AE}" pid="5" name="MSIP_Label_7cd3e8b9-ffed-43a8-b7f4-cc2fa0382d36_SetDate">
    <vt:lpwstr>2025-09-26T05:59:50Z</vt:lpwstr>
  </property>
  <property fmtid="{D5CDD505-2E9C-101B-9397-08002B2CF9AE}" pid="6" name="MSIP_Label_7cd3e8b9-ffed-43a8-b7f4-cc2fa0382d36_Method">
    <vt:lpwstr>Privileged</vt:lpwstr>
  </property>
  <property fmtid="{D5CDD505-2E9C-101B-9397-08002B2CF9AE}" pid="7" name="MSIP_Label_7cd3e8b9-ffed-43a8-b7f4-cc2fa0382d36_Name">
    <vt:lpwstr>O</vt:lpwstr>
  </property>
  <property fmtid="{D5CDD505-2E9C-101B-9397-08002B2CF9AE}" pid="8" name="MSIP_Label_7cd3e8b9-ffed-43a8-b7f4-cc2fa0382d36_SiteId">
    <vt:lpwstr>34a3929c-73cf-4954-abfe-147dc3517892</vt:lpwstr>
  </property>
  <property fmtid="{D5CDD505-2E9C-101B-9397-08002B2CF9AE}" pid="9" name="MSIP_Label_7cd3e8b9-ffed-43a8-b7f4-cc2fa0382d36_ActionId">
    <vt:lpwstr>453e7278-37d0-4e8d-ae4b-eb83a10123b7</vt:lpwstr>
  </property>
  <property fmtid="{D5CDD505-2E9C-101B-9397-08002B2CF9AE}" pid="10" name="MSIP_Label_7cd3e8b9-ffed-43a8-b7f4-cc2fa0382d36_ContentBits">
    <vt:lpwstr>3</vt:lpwstr>
  </property>
  <property fmtid="{D5CDD505-2E9C-101B-9397-08002B2CF9AE}" pid="11" name="MSIP_Label_7cd3e8b9-ffed-43a8-b7f4-cc2fa0382d36_Tag">
    <vt:lpwstr>10, 0, 1, 1</vt:lpwstr>
  </property>
  <property fmtid="{D5CDD505-2E9C-101B-9397-08002B2CF9AE}" pid="12" name="Order">
    <vt:r8>307500</vt:r8>
  </property>
  <property fmtid="{D5CDD505-2E9C-101B-9397-08002B2CF9AE}" pid="13" name="xd_Signature">
    <vt:bool>false</vt:bool>
  </property>
  <property fmtid="{D5CDD505-2E9C-101B-9397-08002B2CF9AE}" pid="14" name="xd_ProgID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